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695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>
    <definedName name="_xlnm.Print_Titles" localSheetId="1">'Раздел 1'!$4:$5</definedName>
    <definedName name="_xlnm.Print_Titles" localSheetId="2">'Раздел 2'!$4:$5</definedName>
    <definedName name="_xlnm.Print_Titles" localSheetId="3">'Раздел 3'!$9:$10</definedName>
    <definedName name="_xlnm.Print_Titles" localSheetId="4">'Раздел 4'!$4:$5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<sst xmlns="http://schemas.openxmlformats.org/spreadsheetml/2006/main" count="422" uniqueCount="182">
  <si>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</si>
  <si>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</si>
  <si>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</si>
  <si>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</si>
  <si>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</si>
  <si>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</si>
  <si>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</si>
  <si>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Код</t>
  </si>
  <si>
    <t>1 раз в год</t>
  </si>
  <si>
    <t>1</t>
  </si>
  <si>
    <t>Наименование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</si>
  <si>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</si>
  <si>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</si>
  <si>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</si>
  <si>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</si>
  <si>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</si>
  <si>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</si>
  <si>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</si>
  <si>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</si>
  <si>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</si>
  <si>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</si>
  <si>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</si>
  <si>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</si>
  <si>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</si>
  <si>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</si>
  <si>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</si>
  <si>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</si>
  <si>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</si>
  <si>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</si>
  <si>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</si>
  <si>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</si>
  <si>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</si>
  <si>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</si>
  <si>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</si>
  <si>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</si>
  <si>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</si>
  <si>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/20</t>
  </si>
  <si>
    <t>СВЕДЕНИЯ О МАТЕРИАЛЬНОЙ БАЗЕ УЧРЕЖДЕНИЙ, 
РЕАЛИЗУЮЩИХ ПРОГРАММЫ ОБЩЕГО ОБРАЗОВАНИЯ
(без вечерних (сменных) общеобразовательных учреждений)</t>
  </si>
  <si>
    <t>на начало 20</t>
  </si>
  <si>
    <t xml:space="preserve">учебного года </t>
  </si>
  <si>
    <t>0609543</t>
  </si>
  <si>
    <t>5 октября</t>
  </si>
  <si>
    <t>20 октября</t>
  </si>
  <si>
    <t>N стро-ки</t>
  </si>
  <si>
    <t>Всего (сумма граф 4-13)</t>
  </si>
  <si>
    <t>7</t>
  </si>
  <si>
    <t>8</t>
  </si>
  <si>
    <t>9</t>
  </si>
  <si>
    <t>Число учреждений (ед)</t>
  </si>
  <si>
    <t>Число зданий и сооружений (ед)</t>
  </si>
  <si>
    <t>Число учреждений, не имеющих никаких мастерских (ед)</t>
  </si>
  <si>
    <t>в них мест (мест)</t>
  </si>
  <si>
    <t>Число учреждений, имеющих тракторы (для учебных целей) (ед)</t>
  </si>
  <si>
    <t>в них тракторов (ед)</t>
  </si>
  <si>
    <t>Число учреждений (ед), имеющих:</t>
  </si>
  <si>
    <t>физкультурный зал</t>
  </si>
  <si>
    <t>плавательный бассейн</t>
  </si>
  <si>
    <t>актовый или лекционный зал</t>
  </si>
  <si>
    <t>музей</t>
  </si>
  <si>
    <t>учебно-опытный участок</t>
  </si>
  <si>
    <t>подсобное сельское хозяйство (ед)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</si>
  <si>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</si>
  <si>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</si>
  <si>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</si>
  <si>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</si>
  <si>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 (ед):</t>
  </si>
  <si>
    <t>здания которых требуют капитального ремонта</t>
  </si>
  <si>
    <t>в них зданий</t>
  </si>
  <si>
    <t>в них обучающихся (чел)</t>
  </si>
  <si>
    <t>находящихся в аварийном состоянии</t>
  </si>
  <si>
    <t>имеющих все виды благоустройства</t>
  </si>
  <si>
    <t>Число учреждений, имеющих (ед):</t>
  </si>
  <si>
    <t>водопровод</t>
  </si>
  <si>
    <t>центральное отопление</t>
  </si>
  <si>
    <t>канализацию</t>
  </si>
  <si>
    <t>в них автомобилей (ед)</t>
  </si>
  <si>
    <t>в них пассажирских мест (мест)</t>
  </si>
  <si>
    <t>в них рабочих мест с ЭВМ (мест)</t>
  </si>
  <si>
    <t>приобретенных за последний год</t>
  </si>
  <si>
    <t>используются в учебных целях</t>
  </si>
  <si>
    <t>модем</t>
  </si>
  <si>
    <t>выделенная линия</t>
  </si>
  <si>
    <t>спутниковое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</si>
  <si>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</si>
  <si>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</si>
  <si>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</si>
  <si>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</si>
  <si>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</si>
  <si>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</si>
  <si>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специаль-
ные учеб-
но-воспи-
тательные учрежде-
ния для детей и подрост-
ков с де-
виантным поведе-
нием</t>
  </si>
  <si>
    <t>специальные (коррекцион-
ные) образо-
вательные уч-
реждения для обучающих-
ся, воспитан-
ников с огра-
ниченными возможностя-
ми здоровья</t>
  </si>
  <si>
    <t>образова-
тельные уч-
реждения для детей, нуждаю-
щихся в психолого-педагоги-
ческой и медико-социальной помощи</t>
  </si>
  <si>
    <t>оздорови-
тельные образова-
тельные уч-
реждения санаторно-
го типа для детей, нуж-
дающихся в длительном лечении</t>
  </si>
  <si>
    <t>кадетские школы и кадетские школы-интер-
наты</t>
  </si>
  <si>
    <t>обще-
образова-
тельные школы-интер-
наты</t>
  </si>
  <si>
    <t>обще-
образова-
тельные учреж-
дения</t>
  </si>
  <si>
    <t>образова-
тельные учрежде-
ния для детей-сирот и детей, оставших-
ся без по-
печения родите-
лей</t>
  </si>
  <si>
    <t>Раздел 2. Сведения о материальной базе и техническом состоянии зданий учреждений, 
реализующих программы общего образования, расположенных в сельской местности</t>
  </si>
  <si>
    <t>Справка</t>
  </si>
  <si>
    <t xml:space="preserve">(ед) </t>
  </si>
  <si>
    <t>Форма N Д-4</t>
  </si>
  <si>
    <t>обще-
образова-
тельные школы-интерна-
ты с пер-
воначаль-
ной лет-
ной под-
готовкой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</si>
  <si>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</si>
  <si>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- органу исполнительной власти субъекта Российской Федерации, осуществляющему управление в сфере образования 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</si>
  <si>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</si>
  <si>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>- Минобрнауки России</t>
  </si>
  <si>
    <t>Раздел 1. Сведения о материальной базе и техническом состоянии зданий учреждений, 
реализующих программы общего образования, расположенных в городских поселениях</t>
  </si>
  <si>
    <t xml:space="preserve"> 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</si>
  <si>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</si>
  <si>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</si>
  <si>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>в т. ч. посадочных мест в приспособленных помещениях</t>
  </si>
  <si>
    <t>в них число книг (включая школьные учебники), брошюр, журналов (ед)</t>
  </si>
  <si>
    <t>в т. ч. школьных учебников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</si>
  <si>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</si>
  <si>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</si>
  <si>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персональных ЭВМ (ед)</t>
  </si>
  <si>
    <t>Число персональных ЭВМ в составе локальных вычислительных сетей (из стр.49) (ед)</t>
  </si>
  <si>
    <t>из них (из стр.53) используются в учебных целях</t>
  </si>
  <si>
    <t>Число переносных компьютеров (ноутбуков, планшетов) (ед) (из стр.49)</t>
  </si>
  <si>
    <t>в том числе (из стр. 57) имеют тип подключения:</t>
  </si>
  <si>
    <t>от 256 кбит/с до 1 мбит/с</t>
  </si>
  <si>
    <t xml:space="preserve">от 1 мбит/с до 5 мбит/с </t>
  </si>
  <si>
    <t>от 5 мбит/с и выше</t>
  </si>
  <si>
    <t>из них (из стр.65) используются в учебных целях</t>
  </si>
  <si>
    <t xml:space="preserve"> учреждений, имеющих адреса электронной почты (ед)</t>
  </si>
  <si>
    <t>Число учреждений, в которых ведется электронный дневник, электронный журнал успеваемости (ед)</t>
  </si>
  <si>
    <t>Число огнетушителей (ед)</t>
  </si>
  <si>
    <t>Число сотрудников охраны (чел)</t>
  </si>
  <si>
    <t>Число учреждений, имеющих адреса электронной почты (ед)</t>
  </si>
  <si>
    <t>образова-
тельные учреж-
дения для детей дошколь-
ного и млад-
шего школь-
ного возраста</t>
  </si>
  <si>
    <t>Число учреждений, имеющих автотранспортные средства, предназначенные для перевозки обучающихся (ед)</t>
  </si>
  <si>
    <t>Приказ Росстата: 
Об утверждении формы 
от 27.08.2012 N 466
О внесении изменений (при наличии)</t>
  </si>
  <si>
    <t>(для учебных целей)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</si>
  <si>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</si>
  <si>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</si>
  <si>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площадь участка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</si>
  <si>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площадь хозяйства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</si>
  <si>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в т. ч. учреждений, в которых организовано питание в приспособ-ленных помещениях</t>
  </si>
  <si>
    <t>Число посадочных мест в столовых, буфетах - всего (мест)</t>
  </si>
  <si>
    <t>Число учреждений, имеющих автомобили</t>
  </si>
  <si>
    <t>для учебных целей (ед)</t>
  </si>
  <si>
    <t>Число учреждений,  имеющих локальные вычислительные сети (ед)</t>
  </si>
  <si>
    <t>из них (из стр.55):</t>
  </si>
  <si>
    <t>Число учреждений, подключенных к сети Интернет (ед)</t>
  </si>
  <si>
    <t>в том числе (из стр.57) имеют скорость подключения к сети Интернет:</t>
  </si>
  <si>
    <t>от 128 кбит/с до 256 кбит/с</t>
  </si>
  <si>
    <t>Число персональных ЭВМ, подключенных к сети Интернет (ед) (из стр.49)</t>
  </si>
  <si>
    <t>Число учреждений, разместивших на сайте нормативно закрепленный перечень сведений о своей деятельности</t>
  </si>
  <si>
    <t>Число учреждений, имеющих авто-транспортные средства, предназ-наченные для хозяйственных нужд (ед)</t>
  </si>
  <si>
    <t>Число учреждений, реализующих образовательные программы с использованием дистанционных технологий (ед)</t>
  </si>
  <si>
    <t>Число персональных ЭВМ, подклю-ченных к сети Интернет (ед) (из стр.49)</t>
  </si>
  <si>
    <t>Число учреждений, имеющих авто-транспортные средства, предназначен-ные для перевозки обучающихся (ед)</t>
  </si>
  <si>
    <t>Число переносных компьютеров (ноутбуков, планшетов) (ед)</t>
  </si>
  <si>
    <t>(из стр.49)</t>
  </si>
  <si>
    <t>Число учреждений, в которых созданы условия для беспрепятственного доступа инвалидов</t>
  </si>
  <si>
    <t>Раздел 3. Сведения о материальной базе и техническом состоянии зданий обособленных структурных подразделений учреждений, реализующих программы общего образования, расположенных в городских поселениях</t>
  </si>
  <si>
    <t>Число автотранспортных средств, предназначенных для перевозки</t>
  </si>
  <si>
    <t xml:space="preserve">обучающихся и находящихся на балансе других организаций (предприятий)  </t>
  </si>
  <si>
    <t>(82)</t>
  </si>
  <si>
    <t>Число учреждений</t>
  </si>
  <si>
    <t>Число учреждений, не имеющих никаких мастерских</t>
  </si>
  <si>
    <t>Число учреждений, имеющих:</t>
  </si>
  <si>
    <t>подсобное сельское хозяйство</t>
  </si>
  <si>
    <t>Число учреждений, имеющих столовую или буфет - всего</t>
  </si>
  <si>
    <t>Число учреждений:</t>
  </si>
  <si>
    <t>Число учреждений,  имеющих локальные вычислительные сети</t>
  </si>
  <si>
    <t>Число учреждений, имеющих пожарную сигнализацию</t>
  </si>
  <si>
    <t>Число учреждений, имеющих дымовые извещатели</t>
  </si>
  <si>
    <t>Число учреждений, имеющих пожарные краны и рукава</t>
  </si>
  <si>
    <t>Число учреждений, имеющих охрану</t>
  </si>
  <si>
    <t>Число учреждений, имеющих системы видеонаблюдения</t>
  </si>
  <si>
    <t>Код по ОКЕИ: единица - 642</t>
  </si>
  <si>
    <t>Раздел 4. Сведения о материальной базе и техническом состоянии зданий обособленных структурных подразделений учреждений, реализующих программы общего образования, расположенных в сельской местности</t>
  </si>
  <si>
    <t>Число учреждений, подключенных к сети Интернет</t>
  </si>
  <si>
    <t>Число учреждений, имеющих кабинеты основ информатики и вычислительной техники</t>
  </si>
  <si>
    <t>Число учреждений, имеющих кабинеты основ информатики и вычислительной техники (ед)</t>
  </si>
  <si>
    <t>приобретены за последний год</t>
  </si>
  <si>
    <t>Число учреждений, имеющих "тревожную кнопку" (ед)</t>
  </si>
  <si>
    <t>Число кабинетов основ информатики и вычислительной техники (ед)</t>
  </si>
  <si>
    <t>из них (из стр.49):</t>
  </si>
  <si>
    <t>в том числе (из стр.57) имеют тип подключения:</t>
  </si>
  <si>
    <t>Число учреждений, имеющих собственный сайт в сети Интернет (ед)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</si>
</sst>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0" xfId="53">
      <alignment/>
      <protection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49" fontId="4" fillId="0" borderId="0" xfId="53" applyNumberFormat="1" applyFont="1" applyAlignment="1">
      <alignment horizontal="center" wrapText="1"/>
      <protection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20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1" fontId="4" fillId="0" borderId="2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34</xdr:row>
      <xdr:rowOff>0</xdr:rowOff>
    </xdr:from>
    <xdr:to>
      <xdr:col>8</xdr:col>
      <xdr:colOff>790575</xdr:colOff>
      <xdr:row>41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009900" y="9915525"/>
          <a:ext cx="4371975" cy="1238250"/>
          <a:chOff x="276" y="74"/>
          <a:chExt cx="401" cy="130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499" y="185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" y="184"/>
            <a:ext cx="7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632" y="185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280" y="74"/>
            <a:ext cx="189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488" y="74"/>
            <a:ext cx="189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276" y="183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33</xdr:row>
      <xdr:rowOff>28575</xdr:rowOff>
    </xdr:from>
    <xdr:to>
      <xdr:col>11</xdr:col>
      <xdr:colOff>123825</xdr:colOff>
      <xdr:row>42</xdr:row>
      <xdr:rowOff>85725</xdr:rowOff>
    </xdr:to>
    <xdr:grpSp>
      <xdr:nvGrpSpPr>
        <xdr:cNvPr id="8" name="Group 8"/>
        <xdr:cNvGrpSpPr>
          <a:grpSpLocks/>
        </xdr:cNvGrpSpPr>
      </xdr:nvGrpSpPr>
      <xdr:grpSpPr>
        <a:xfrm>
          <a:off x="95250" y="9896475"/>
          <a:ext cx="8848725" cy="1400175"/>
          <a:chOff x="9" y="60"/>
          <a:chExt cx="812" cy="159"/>
        </a:xfrm>
        <a:solidFill>
          <a:srgbClr val="FFFFFF"/>
        </a:solidFill>
      </xdr:grpSpPr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10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1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2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4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5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8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0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1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2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3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4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5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6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7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8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9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30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31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2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3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34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33"/>
      <c r="L1" s="68" t="s">
        <v>24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70"/>
      <c r="BP1" s="34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8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32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</row>
    <row r="4" spans="1:78" ht="4.5" customHeight="1">
      <c r="A4" s="29"/>
      <c r="B4" s="29"/>
      <c r="C4" s="29"/>
      <c r="D4" s="29"/>
      <c r="E4" s="29"/>
      <c r="F4" s="29"/>
      <c r="G4" s="29"/>
      <c r="H4" s="2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29"/>
      <c r="BT4" s="29"/>
      <c r="BU4" s="29"/>
      <c r="BV4" s="29"/>
      <c r="BW4" s="29"/>
      <c r="BX4" s="29"/>
      <c r="BY4" s="29"/>
      <c r="BZ4" s="29"/>
    </row>
    <row r="5" spans="1:78" ht="12.75" customHeight="1">
      <c r="A5" s="29"/>
      <c r="B5" s="29"/>
      <c r="C5" s="29"/>
      <c r="D5" s="29"/>
      <c r="E5" s="29"/>
      <c r="F5" s="29"/>
      <c r="G5" s="29"/>
      <c r="H5" s="33"/>
      <c r="I5" s="59" t="s">
        <v>25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1"/>
      <c r="BS5" s="34"/>
      <c r="BT5" s="32"/>
      <c r="BU5" s="32"/>
      <c r="BV5" s="32"/>
      <c r="BW5" s="32"/>
      <c r="BX5" s="32"/>
      <c r="BY5" s="32"/>
      <c r="BZ5" s="32"/>
    </row>
    <row r="6" spans="1:78" ht="12.75" customHeight="1">
      <c r="A6" s="29"/>
      <c r="B6" s="29"/>
      <c r="C6" s="29"/>
      <c r="D6" s="29"/>
      <c r="E6" s="29"/>
      <c r="F6" s="29"/>
      <c r="G6" s="29"/>
      <c r="H6" s="33"/>
      <c r="I6" s="35" t="s">
        <v>26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7"/>
      <c r="BS6" s="34"/>
      <c r="BT6" s="32"/>
      <c r="BU6" s="32"/>
      <c r="BV6" s="32"/>
      <c r="BW6" s="32"/>
      <c r="BX6" s="32"/>
      <c r="BY6" s="32"/>
      <c r="BZ6" s="32"/>
    </row>
    <row r="7" spans="1:78" ht="12.75" customHeight="1">
      <c r="A7" s="29"/>
      <c r="B7" s="29"/>
      <c r="C7" s="29"/>
      <c r="D7" s="29"/>
      <c r="E7" s="29"/>
      <c r="F7" s="29"/>
      <c r="G7" s="29"/>
      <c r="H7" s="33"/>
      <c r="I7" s="35" t="s">
        <v>27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7"/>
      <c r="BS7" s="34"/>
      <c r="BT7" s="32"/>
      <c r="BU7" s="32"/>
      <c r="BV7" s="32"/>
      <c r="BW7" s="32"/>
      <c r="BX7" s="32"/>
      <c r="BY7" s="32"/>
      <c r="BZ7" s="32"/>
    </row>
    <row r="8" spans="1:78" ht="12.75" customHeight="1">
      <c r="A8" s="29"/>
      <c r="B8" s="29"/>
      <c r="C8" s="29"/>
      <c r="D8" s="29"/>
      <c r="E8" s="29"/>
      <c r="F8" s="29"/>
      <c r="G8" s="29"/>
      <c r="H8" s="33"/>
      <c r="I8" s="38" t="s">
        <v>28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40"/>
      <c r="BS8" s="34"/>
      <c r="BT8" s="32"/>
      <c r="BU8" s="32"/>
      <c r="BV8" s="32"/>
      <c r="BW8" s="32"/>
      <c r="BX8" s="32"/>
      <c r="BY8" s="32"/>
      <c r="BZ8" s="32"/>
    </row>
    <row r="9" spans="1:78" ht="12.75" customHeight="1">
      <c r="A9" s="29"/>
      <c r="B9" s="29"/>
      <c r="C9" s="29"/>
      <c r="D9" s="29"/>
      <c r="E9" s="29"/>
      <c r="F9" s="29"/>
      <c r="G9" s="29"/>
      <c r="H9" s="29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S9" s="29"/>
      <c r="BT9" s="29"/>
      <c r="BU9" s="29"/>
      <c r="BV9" s="29"/>
      <c r="BW9" s="29"/>
      <c r="BX9" s="29"/>
      <c r="BY9" s="29"/>
      <c r="BZ9" s="29"/>
    </row>
    <row r="10" spans="1:78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3"/>
      <c r="M10" s="53" t="s">
        <v>29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49"/>
      <c r="BP10" s="49"/>
      <c r="BQ10" s="49"/>
      <c r="BR10" s="49"/>
      <c r="BS10" s="32"/>
      <c r="BT10" s="32"/>
      <c r="BU10" s="32"/>
      <c r="BV10" s="32"/>
      <c r="BW10" s="32"/>
      <c r="BX10" s="32"/>
      <c r="BY10" s="32"/>
      <c r="BZ10" s="32"/>
    </row>
    <row r="11" spans="1:78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39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3"/>
      <c r="P12" s="43" t="s">
        <v>37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  <c r="BM12" s="34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2"/>
      <c r="P13" s="30" t="s">
        <v>38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42"/>
      <c r="AL13" s="42"/>
      <c r="AM13" s="49" t="s">
        <v>36</v>
      </c>
      <c r="AN13" s="49"/>
      <c r="AO13" s="42"/>
      <c r="AP13" s="42"/>
      <c r="AQ13" s="32" t="s">
        <v>39</v>
      </c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3"/>
      <c r="BM13" s="32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ht="4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3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  <c r="BM14" s="34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ht="12.75" customHeight="1">
      <c r="A16" s="53" t="s">
        <v>30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5"/>
      <c r="AU16" s="53" t="s">
        <v>31</v>
      </c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5"/>
      <c r="BI16" s="56" t="s">
        <v>100</v>
      </c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8"/>
    </row>
    <row r="17" spans="1:78" ht="25.5" customHeight="1">
      <c r="A17" s="81" t="s">
        <v>102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3"/>
      <c r="AU17" s="87" t="s">
        <v>41</v>
      </c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88"/>
      <c r="BI17" s="73" t="s">
        <v>131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ht="25.5" customHeight="1">
      <c r="A18" s="84" t="s">
        <v>103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6"/>
      <c r="AU18" s="84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ht="13.5" customHeight="1">
      <c r="A19" s="50" t="s">
        <v>104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2"/>
      <c r="AU19" s="76" t="s">
        <v>42</v>
      </c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7"/>
      <c r="BI19" s="71" t="s">
        <v>32</v>
      </c>
      <c r="BJ19" s="71"/>
      <c r="BK19" s="71"/>
      <c r="BL19" s="71"/>
      <c r="BM19" s="47"/>
      <c r="BN19" s="47"/>
      <c r="BO19" s="47"/>
      <c r="BP19" s="47"/>
      <c r="BQ19" s="47"/>
      <c r="BR19" s="47"/>
      <c r="BS19" s="47"/>
      <c r="BT19" s="75" t="s">
        <v>33</v>
      </c>
      <c r="BU19" s="75"/>
      <c r="BV19" s="47"/>
      <c r="BW19" s="47"/>
      <c r="BX19" s="47"/>
      <c r="BY19" s="29"/>
      <c r="BZ19" s="29"/>
    </row>
    <row r="20" spans="1:78" ht="13.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0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I20" s="71" t="s">
        <v>32</v>
      </c>
      <c r="BJ20" s="71"/>
      <c r="BK20" s="71"/>
      <c r="BL20" s="71"/>
      <c r="BM20" s="72"/>
      <c r="BN20" s="72"/>
      <c r="BO20" s="72"/>
      <c r="BP20" s="72"/>
      <c r="BQ20" s="72"/>
      <c r="BR20" s="72"/>
      <c r="BS20" s="72"/>
      <c r="BT20" s="75" t="s">
        <v>33</v>
      </c>
      <c r="BU20" s="75"/>
      <c r="BV20" s="72"/>
      <c r="BW20" s="72"/>
      <c r="BX20" s="72"/>
      <c r="BY20" s="29"/>
      <c r="BZ20" s="29"/>
    </row>
    <row r="21" spans="1:78" ht="13.5" customHeight="1">
      <c r="A21" s="84" t="s">
        <v>105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6"/>
      <c r="AU21" s="50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2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</row>
    <row r="22" spans="1:78" ht="12.7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4"/>
      <c r="AU22" s="92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4"/>
      <c r="BI22" s="53" t="s">
        <v>8</v>
      </c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</row>
    <row r="24" spans="1:78" ht="12.75" customHeight="1">
      <c r="A24" s="89" t="s">
        <v>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5"/>
    </row>
    <row r="25" spans="1:78" ht="3" customHeigh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2.75" customHeight="1">
      <c r="A26" s="89" t="s">
        <v>1</v>
      </c>
      <c r="B26" s="90"/>
      <c r="C26" s="90"/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4"/>
    </row>
    <row r="27" spans="1:78" ht="3.75" customHeigh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2.75" customHeight="1">
      <c r="A28" s="63" t="s">
        <v>34</v>
      </c>
      <c r="B28" s="63"/>
      <c r="C28" s="63"/>
      <c r="D28" s="63"/>
      <c r="E28" s="63"/>
      <c r="F28" s="63"/>
      <c r="G28" s="65" t="s">
        <v>7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25.5" customHeight="1">
      <c r="A29" s="64"/>
      <c r="B29" s="64"/>
      <c r="C29" s="64"/>
      <c r="D29" s="64"/>
      <c r="E29" s="64"/>
      <c r="F29" s="64"/>
      <c r="G29" s="64" t="s">
        <v>35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75" customHeight="1">
      <c r="A30" s="62">
        <v>1</v>
      </c>
      <c r="B30" s="62"/>
      <c r="C30" s="62"/>
      <c r="D30" s="62"/>
      <c r="E30" s="62"/>
      <c r="F30" s="62"/>
      <c r="G30" s="62" t="s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 t="s">
        <v>3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 t="s">
        <v>4</v>
      </c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ht="12.75" customHeight="1">
      <c r="A31" s="62" t="s">
        <v>40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4">
    <mergeCell ref="A26:I26"/>
    <mergeCell ref="J26:BY26"/>
    <mergeCell ref="A22:AT22"/>
    <mergeCell ref="AU22:BG22"/>
    <mergeCell ref="BI22:BZ22"/>
    <mergeCell ref="A24:W24"/>
    <mergeCell ref="X24:BY24"/>
    <mergeCell ref="A27:BZ27"/>
    <mergeCell ref="BM19:BS19"/>
    <mergeCell ref="A17:AT17"/>
    <mergeCell ref="A25:BZ25"/>
    <mergeCell ref="A23:BZ23"/>
    <mergeCell ref="A18:AT18"/>
    <mergeCell ref="AU18:BG18"/>
    <mergeCell ref="AU17:BG17"/>
    <mergeCell ref="A21:AT21"/>
    <mergeCell ref="AU21:BG21"/>
    <mergeCell ref="A15:BZ15"/>
    <mergeCell ref="BY20:BZ20"/>
    <mergeCell ref="AU19:BG19"/>
    <mergeCell ref="BI19:BL19"/>
    <mergeCell ref="BT19:BU19"/>
    <mergeCell ref="BV19:BX19"/>
    <mergeCell ref="BI21:BZ21"/>
    <mergeCell ref="BI20:BL20"/>
    <mergeCell ref="BM20:BS20"/>
    <mergeCell ref="AU20:BG20"/>
    <mergeCell ref="BI17:BZ18"/>
    <mergeCell ref="BT20:BU20"/>
    <mergeCell ref="BV20:BX20"/>
    <mergeCell ref="A14:O14"/>
    <mergeCell ref="BM14:BZ14"/>
    <mergeCell ref="BM12:BZ12"/>
    <mergeCell ref="M10:BN10"/>
    <mergeCell ref="BO10:BR10"/>
    <mergeCell ref="I11:BR11"/>
    <mergeCell ref="A12:O12"/>
    <mergeCell ref="A13:O13"/>
    <mergeCell ref="A28:F29"/>
    <mergeCell ref="G28:BZ28"/>
    <mergeCell ref="G29:AD29"/>
    <mergeCell ref="AE29:BB29"/>
    <mergeCell ref="BC29:BZ29"/>
    <mergeCell ref="L1:BO1"/>
    <mergeCell ref="L2:BO2"/>
    <mergeCell ref="L3:BO3"/>
    <mergeCell ref="BP4:BR4"/>
    <mergeCell ref="L4:BO4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M13:AN13"/>
    <mergeCell ref="A19:AT20"/>
    <mergeCell ref="A16:AT16"/>
    <mergeCell ref="AU16:BG16"/>
    <mergeCell ref="BI16:BZ16"/>
    <mergeCell ref="I2:K2"/>
    <mergeCell ref="I3:K3"/>
    <mergeCell ref="I4:K4"/>
    <mergeCell ref="I5:BR5"/>
    <mergeCell ref="BP2:BR2"/>
    <mergeCell ref="AQ13:BL13"/>
    <mergeCell ref="I10:L10"/>
    <mergeCell ref="J9:BQ9"/>
    <mergeCell ref="AO13:AP13"/>
    <mergeCell ref="BS11:BZ11"/>
    <mergeCell ref="BY19:BZ19"/>
    <mergeCell ref="BM13:BZ13"/>
    <mergeCell ref="P12:BL12"/>
    <mergeCell ref="P14:BL14"/>
    <mergeCell ref="AK13:AL13"/>
    <mergeCell ref="A1:H1"/>
    <mergeCell ref="A2:H2"/>
    <mergeCell ref="A3:H3"/>
    <mergeCell ref="A4:H4"/>
    <mergeCell ref="BS9:BZ9"/>
    <mergeCell ref="BS10:BZ10"/>
    <mergeCell ref="BP1:BR1"/>
    <mergeCell ref="I1:K1"/>
    <mergeCell ref="BP3:BR3"/>
    <mergeCell ref="I7:BR7"/>
    <mergeCell ref="BS5:BZ5"/>
    <mergeCell ref="BS6:BZ6"/>
    <mergeCell ref="BS7:BZ7"/>
    <mergeCell ref="BS8:BZ8"/>
    <mergeCell ref="I6:BR6"/>
    <mergeCell ref="A5:H5"/>
    <mergeCell ref="A6:H6"/>
    <mergeCell ref="I8:BR8"/>
    <mergeCell ref="A11:H11"/>
    <mergeCell ref="P13:AJ13"/>
    <mergeCell ref="A9:H9"/>
    <mergeCell ref="A10:H10"/>
    <mergeCell ref="BS1:BZ1"/>
    <mergeCell ref="BS2:BZ2"/>
    <mergeCell ref="BS3:BZ3"/>
    <mergeCell ref="BS4:BZ4"/>
    <mergeCell ref="A7:H7"/>
    <mergeCell ref="A8:H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00390625" defaultRowHeight="12.75"/>
  <cols>
    <col min="1" max="1" width="31.625" style="7" customWidth="1"/>
    <col min="2" max="2" width="4.875" style="7" customWidth="1"/>
    <col min="3" max="3" width="8.125" style="7" customWidth="1"/>
    <col min="4" max="4" width="8.625" style="7" customWidth="1"/>
    <col min="5" max="5" width="8.00390625" style="7" customWidth="1"/>
    <col min="6" max="6" width="8.25390625" style="7" customWidth="1"/>
    <col min="7" max="7" width="8.375" style="7" customWidth="1"/>
    <col min="8" max="8" width="8.625" style="7" customWidth="1"/>
    <col min="9" max="9" width="11.625" style="7" customWidth="1"/>
    <col min="10" max="10" width="9.25390625" style="7" customWidth="1"/>
    <col min="11" max="11" width="8.375" style="7" customWidth="1"/>
    <col min="12" max="13" width="10.00390625" style="7" customWidth="1"/>
    <col min="14" max="16" width="1.12109375" style="7" customWidth="1"/>
    <col min="17" max="16384" width="8.00390625" style="7" customWidth="1"/>
  </cols>
  <sheetData>
    <row r="1" spans="1:13" s="1" customFormat="1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30" customHeight="1">
      <c r="A2" s="95" t="s">
        <v>106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1" customFormat="1" ht="12.75" customHeight="1">
      <c r="A3" s="96" t="s">
        <v>107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1" customFormat="1" ht="159" customHeight="1">
      <c r="A4" s="6" t="s">
        <v>10</v>
      </c>
      <c r="B4" s="6" t="s">
        <v>43</v>
      </c>
      <c r="C4" s="6" t="s">
        <v>44</v>
      </c>
      <c r="D4" s="6" t="s">
        <v>129</v>
      </c>
      <c r="E4" s="6" t="s">
        <v>95</v>
      </c>
      <c r="F4" s="6" t="s">
        <v>94</v>
      </c>
      <c r="G4" s="6" t="s">
        <v>93</v>
      </c>
      <c r="H4" s="6" t="s">
        <v>101</v>
      </c>
      <c r="I4" s="6" t="s">
        <v>90</v>
      </c>
      <c r="J4" s="6" t="s">
        <v>89</v>
      </c>
      <c r="K4" s="6" t="s">
        <v>96</v>
      </c>
      <c r="L4" s="6" t="s">
        <v>92</v>
      </c>
      <c r="M4" s="6" t="s">
        <v>91</v>
      </c>
    </row>
    <row r="5" spans="1:13" s="1" customFormat="1" ht="12.75" customHeight="1">
      <c r="A5" s="6" t="s">
        <v>9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45</v>
      </c>
      <c r="H5" s="6" t="s">
        <v>46</v>
      </c>
      <c r="I5" s="6" t="s">
        <v>47</v>
      </c>
      <c r="J5" s="6" t="s">
        <v>20</v>
      </c>
      <c r="K5" s="6" t="s">
        <v>21</v>
      </c>
      <c r="L5" s="6" t="s">
        <v>22</v>
      </c>
      <c r="M5" s="6" t="s">
        <v>23</v>
      </c>
    </row>
    <row r="6" spans="1:13" ht="12.75">
      <c r="A6" s="10" t="s">
        <v>48</v>
      </c>
      <c r="B6" s="8" t="s">
        <v>11</v>
      </c>
      <c r="C6" s="26">
        <f>SUM(D6:M6)</f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11" t="s">
        <v>49</v>
      </c>
      <c r="B7" s="9" t="s">
        <v>12</v>
      </c>
      <c r="C7" s="26">
        <f aca="true" t="shared" si="0" ref="C7:C68">SUM(D7:M7)</f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.75">
      <c r="A8" s="11" t="s">
        <v>133</v>
      </c>
      <c r="B8" s="9" t="s">
        <v>13</v>
      </c>
      <c r="C8" s="26">
        <f t="shared" si="0"/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25.5" customHeight="1">
      <c r="A9" s="11" t="s">
        <v>108</v>
      </c>
      <c r="B9" s="9" t="s">
        <v>14</v>
      </c>
      <c r="C9" s="26">
        <f t="shared" si="0"/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>
      <c r="A10" s="11" t="s">
        <v>134</v>
      </c>
      <c r="B10" s="9" t="s">
        <v>15</v>
      </c>
      <c r="C10" s="26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5.5">
      <c r="A11" s="11" t="s">
        <v>50</v>
      </c>
      <c r="B11" s="9" t="s">
        <v>16</v>
      </c>
      <c r="C11" s="26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 s="11" t="s">
        <v>109</v>
      </c>
      <c r="B12" s="9" t="s">
        <v>17</v>
      </c>
      <c r="C12" s="26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 s="12" t="s">
        <v>51</v>
      </c>
      <c r="B13" s="9" t="s">
        <v>18</v>
      </c>
      <c r="C13" s="26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5.5">
      <c r="A14" s="10" t="s">
        <v>52</v>
      </c>
      <c r="B14" s="18" t="s">
        <v>19</v>
      </c>
      <c r="C14" s="26">
        <f t="shared" si="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2.75">
      <c r="A15" s="12" t="s">
        <v>53</v>
      </c>
      <c r="B15" s="9">
        <v>10</v>
      </c>
      <c r="C15" s="26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>
      <c r="A16" s="13" t="s">
        <v>54</v>
      </c>
      <c r="B16" s="99">
        <v>11</v>
      </c>
      <c r="C16" s="97">
        <f>SUM(D16:M17)</f>
        <v>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2.75">
      <c r="A17" s="14" t="s">
        <v>55</v>
      </c>
      <c r="B17" s="100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2.75">
      <c r="A18" s="14" t="s">
        <v>56</v>
      </c>
      <c r="B18" s="9">
        <v>12</v>
      </c>
      <c r="C18" s="26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14" t="s">
        <v>57</v>
      </c>
      <c r="B19" s="9">
        <v>13</v>
      </c>
      <c r="C19" s="26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>
      <c r="A20" s="14" t="s">
        <v>58</v>
      </c>
      <c r="B20" s="9">
        <v>14</v>
      </c>
      <c r="C20" s="26">
        <f t="shared" si="0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14" t="s">
        <v>59</v>
      </c>
      <c r="B21" s="9">
        <v>15</v>
      </c>
      <c r="C21" s="26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.75">
      <c r="A22" s="19" t="s">
        <v>135</v>
      </c>
      <c r="B22" s="9">
        <v>16</v>
      </c>
      <c r="C22" s="26">
        <f t="shared" si="0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 customHeight="1">
      <c r="A23" s="14" t="s">
        <v>60</v>
      </c>
      <c r="B23" s="9">
        <v>17</v>
      </c>
      <c r="C23" s="26">
        <f t="shared" si="0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75">
      <c r="A24" s="19" t="s">
        <v>136</v>
      </c>
      <c r="B24" s="9">
        <v>18</v>
      </c>
      <c r="C24" s="26">
        <f t="shared" si="0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25.5">
      <c r="A25" s="11" t="s">
        <v>61</v>
      </c>
      <c r="B25" s="9">
        <v>19</v>
      </c>
      <c r="C25" s="26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38.25">
      <c r="A26" s="15" t="s">
        <v>137</v>
      </c>
      <c r="B26" s="8">
        <v>20</v>
      </c>
      <c r="C26" s="26">
        <f t="shared" si="0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25.5">
      <c r="A27" s="11" t="s">
        <v>138</v>
      </c>
      <c r="B27" s="9">
        <v>21</v>
      </c>
      <c r="C27" s="26">
        <f t="shared" si="0"/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25.5">
      <c r="A28" s="14" t="s">
        <v>110</v>
      </c>
      <c r="B28" s="9">
        <v>22</v>
      </c>
      <c r="C28" s="26">
        <f t="shared" si="0"/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5.5" customHeight="1">
      <c r="A29" s="11" t="s">
        <v>62</v>
      </c>
      <c r="B29" s="9">
        <v>23</v>
      </c>
      <c r="C29" s="26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8.25">
      <c r="A30" s="11" t="s">
        <v>63</v>
      </c>
      <c r="B30" s="9">
        <v>24</v>
      </c>
      <c r="C30" s="26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25.5">
      <c r="A31" s="11" t="s">
        <v>64</v>
      </c>
      <c r="B31" s="9">
        <v>25</v>
      </c>
      <c r="C31" s="26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5.5" customHeight="1">
      <c r="A32" s="14" t="s">
        <v>111</v>
      </c>
      <c r="B32" s="9">
        <v>26</v>
      </c>
      <c r="C32" s="26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2.75">
      <c r="A33" s="19" t="s">
        <v>112</v>
      </c>
      <c r="B33" s="9">
        <v>27</v>
      </c>
      <c r="C33" s="26">
        <f t="shared" si="0"/>
        <v>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13" t="s">
        <v>65</v>
      </c>
      <c r="B34" s="99">
        <v>28</v>
      </c>
      <c r="C34" s="97">
        <f>SUM(D34:M35)</f>
        <v>0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25.5">
      <c r="A35" s="14" t="s">
        <v>66</v>
      </c>
      <c r="B35" s="100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 ht="12.75">
      <c r="A36" s="19" t="s">
        <v>67</v>
      </c>
      <c r="B36" s="9">
        <v>29</v>
      </c>
      <c r="C36" s="26">
        <f t="shared" si="0"/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2.75">
      <c r="A37" s="19" t="s">
        <v>68</v>
      </c>
      <c r="B37" s="9">
        <v>30</v>
      </c>
      <c r="C37" s="26">
        <f t="shared" si="0"/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 customHeight="1">
      <c r="A38" s="14" t="s">
        <v>69</v>
      </c>
      <c r="B38" s="9">
        <v>31</v>
      </c>
      <c r="C38" s="26">
        <f t="shared" si="0"/>
        <v>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19" t="s">
        <v>67</v>
      </c>
      <c r="B39" s="9">
        <v>32</v>
      </c>
      <c r="C39" s="26">
        <f t="shared" si="0"/>
        <v>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19" t="s">
        <v>68</v>
      </c>
      <c r="B40" s="9">
        <v>33</v>
      </c>
      <c r="C40" s="26">
        <f t="shared" si="0"/>
        <v>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 customHeight="1">
      <c r="A41" s="14" t="s">
        <v>70</v>
      </c>
      <c r="B41" s="9">
        <v>34</v>
      </c>
      <c r="C41" s="26">
        <f t="shared" si="0"/>
        <v>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19" t="s">
        <v>68</v>
      </c>
      <c r="B42" s="9">
        <v>35</v>
      </c>
      <c r="C42" s="26">
        <f t="shared" si="0"/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" customHeight="1">
      <c r="A43" s="16" t="s">
        <v>71</v>
      </c>
      <c r="B43" s="99">
        <v>36</v>
      </c>
      <c r="C43" s="97">
        <f>SUM(D43:M44)</f>
        <v>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 ht="12" customHeight="1">
      <c r="A44" s="14" t="s">
        <v>72</v>
      </c>
      <c r="B44" s="100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12" customHeight="1">
      <c r="A45" s="14" t="s">
        <v>73</v>
      </c>
      <c r="B45" s="9">
        <v>37</v>
      </c>
      <c r="C45" s="26">
        <f t="shared" si="0"/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" customHeight="1">
      <c r="A46" s="14" t="s">
        <v>74</v>
      </c>
      <c r="B46" s="9">
        <v>38</v>
      </c>
      <c r="C46" s="26">
        <f t="shared" si="0"/>
        <v>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25.5">
      <c r="A47" s="13" t="s">
        <v>139</v>
      </c>
      <c r="B47" s="99">
        <v>39</v>
      </c>
      <c r="C47" s="97">
        <f>SUM(D47:M48)</f>
        <v>0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12" customHeight="1">
      <c r="A48" s="14" t="s">
        <v>140</v>
      </c>
      <c r="B48" s="100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3" ht="12" customHeight="1">
      <c r="A49" s="14" t="s">
        <v>75</v>
      </c>
      <c r="B49" s="9">
        <v>40</v>
      </c>
      <c r="C49" s="26">
        <f t="shared" si="0"/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51">
      <c r="A50" s="11" t="s">
        <v>130</v>
      </c>
      <c r="B50" s="9">
        <v>41</v>
      </c>
      <c r="C50" s="26">
        <f t="shared" si="0"/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38.25">
      <c r="A51" s="11" t="s">
        <v>113</v>
      </c>
      <c r="B51" s="9">
        <v>42</v>
      </c>
      <c r="C51" s="26">
        <f t="shared" si="0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" customHeight="1">
      <c r="A52" s="14" t="s">
        <v>76</v>
      </c>
      <c r="B52" s="9">
        <v>43</v>
      </c>
      <c r="C52" s="26">
        <f t="shared" si="0"/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39" customHeight="1">
      <c r="A53" s="11" t="s">
        <v>148</v>
      </c>
      <c r="B53" s="9">
        <v>44</v>
      </c>
      <c r="C53" s="26">
        <f t="shared" si="0"/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37.5" customHeight="1">
      <c r="A54" s="11" t="s">
        <v>114</v>
      </c>
      <c r="B54" s="9">
        <v>45</v>
      </c>
      <c r="C54" s="26">
        <f t="shared" si="0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38.25">
      <c r="A55" s="11" t="s">
        <v>175</v>
      </c>
      <c r="B55" s="9">
        <v>46</v>
      </c>
      <c r="C55" s="26">
        <f t="shared" si="0"/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25.5" customHeight="1">
      <c r="A56" s="11" t="s">
        <v>178</v>
      </c>
      <c r="B56" s="9">
        <v>47</v>
      </c>
      <c r="C56" s="26">
        <f t="shared" si="0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" customHeight="1">
      <c r="A57" s="14" t="s">
        <v>77</v>
      </c>
      <c r="B57" s="9">
        <v>48</v>
      </c>
      <c r="C57" s="26">
        <f t="shared" si="0"/>
        <v>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" customHeight="1">
      <c r="A58" s="10" t="s">
        <v>115</v>
      </c>
      <c r="B58" s="8">
        <v>49</v>
      </c>
      <c r="C58" s="26">
        <f t="shared" si="0"/>
        <v>0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2" customHeight="1">
      <c r="A59" s="20" t="s">
        <v>179</v>
      </c>
      <c r="B59" s="99">
        <v>50</v>
      </c>
      <c r="C59" s="97">
        <f>SUM(D59:M60)</f>
        <v>0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ht="12" customHeight="1">
      <c r="A60" s="14" t="s">
        <v>176</v>
      </c>
      <c r="B60" s="100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3" ht="12" customHeight="1">
      <c r="A61" s="14" t="s">
        <v>79</v>
      </c>
      <c r="B61" s="9">
        <v>51</v>
      </c>
      <c r="C61" s="26">
        <f t="shared" si="0"/>
        <v>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25.5">
      <c r="A62" s="11" t="s">
        <v>141</v>
      </c>
      <c r="B62" s="9">
        <v>52</v>
      </c>
      <c r="C62" s="26">
        <f t="shared" si="0"/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38.25">
      <c r="A63" s="11" t="s">
        <v>116</v>
      </c>
      <c r="B63" s="9">
        <v>53</v>
      </c>
      <c r="C63" s="26">
        <f t="shared" si="0"/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25.5">
      <c r="A64" s="14" t="s">
        <v>117</v>
      </c>
      <c r="B64" s="9">
        <v>54</v>
      </c>
      <c r="C64" s="26">
        <f t="shared" si="0"/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25.5" customHeight="1">
      <c r="A65" s="11" t="s">
        <v>118</v>
      </c>
      <c r="B65" s="9">
        <v>55</v>
      </c>
      <c r="C65" s="26">
        <f t="shared" si="0"/>
        <v>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17" t="s">
        <v>142</v>
      </c>
      <c r="B66" s="99">
        <v>56</v>
      </c>
      <c r="C66" s="97">
        <f>SUM(D66:M67)</f>
        <v>0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2.75">
      <c r="A67" s="14" t="s">
        <v>79</v>
      </c>
      <c r="B67" s="100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ht="25.5">
      <c r="A68" s="11" t="s">
        <v>143</v>
      </c>
      <c r="B68" s="9">
        <v>57</v>
      </c>
      <c r="C68" s="26">
        <f t="shared" si="0"/>
        <v>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25.5">
      <c r="A69" s="17" t="s">
        <v>180</v>
      </c>
      <c r="B69" s="99">
        <v>58</v>
      </c>
      <c r="C69" s="97">
        <f>SUM(D69:M70)</f>
        <v>0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 ht="12.75">
      <c r="A70" s="19" t="s">
        <v>80</v>
      </c>
      <c r="B70" s="100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ht="12.75">
      <c r="A71" s="19" t="s">
        <v>81</v>
      </c>
      <c r="B71" s="9">
        <v>59</v>
      </c>
      <c r="C71" s="26">
        <f aca="true" t="shared" si="1" ref="C71:C94">SUM(D71:M71)</f>
        <v>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2.75">
      <c r="A72" s="19" t="s">
        <v>82</v>
      </c>
      <c r="B72" s="9">
        <v>60</v>
      </c>
      <c r="C72" s="26">
        <f t="shared" si="1"/>
        <v>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38.25">
      <c r="A73" s="17" t="s">
        <v>144</v>
      </c>
      <c r="B73" s="99">
        <v>61</v>
      </c>
      <c r="C73" s="97">
        <f>SUM(D73:M74)</f>
        <v>0</v>
      </c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 ht="12.75">
      <c r="A74" s="19" t="s">
        <v>145</v>
      </c>
      <c r="B74" s="100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ht="12.75">
      <c r="A75" s="19" t="s">
        <v>120</v>
      </c>
      <c r="B75" s="9">
        <v>62</v>
      </c>
      <c r="C75" s="26">
        <f t="shared" si="1"/>
        <v>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2.75">
      <c r="A76" s="21" t="s">
        <v>121</v>
      </c>
      <c r="B76" s="8">
        <v>63</v>
      </c>
      <c r="C76" s="26">
        <f t="shared" si="1"/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2.75">
      <c r="A77" s="19" t="s">
        <v>122</v>
      </c>
      <c r="B77" s="9">
        <v>64</v>
      </c>
      <c r="C77" s="26">
        <f t="shared" si="1"/>
        <v>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25.5" customHeight="1">
      <c r="A78" s="11" t="s">
        <v>150</v>
      </c>
      <c r="B78" s="9">
        <v>65</v>
      </c>
      <c r="C78" s="26">
        <f t="shared" si="1"/>
        <v>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25.5">
      <c r="A79" s="14" t="s">
        <v>123</v>
      </c>
      <c r="B79" s="9">
        <v>66</v>
      </c>
      <c r="C79" s="26">
        <f t="shared" si="1"/>
        <v>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25.5">
      <c r="A80" s="19" t="s">
        <v>124</v>
      </c>
      <c r="B80" s="9">
        <v>67</v>
      </c>
      <c r="C80" s="26">
        <f t="shared" si="1"/>
        <v>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25.5" customHeight="1">
      <c r="A81" s="11" t="s">
        <v>181</v>
      </c>
      <c r="B81" s="9">
        <v>68</v>
      </c>
      <c r="C81" s="26">
        <f t="shared" si="1"/>
        <v>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37.5" customHeight="1">
      <c r="A82" s="11" t="s">
        <v>125</v>
      </c>
      <c r="B82" s="9">
        <v>69</v>
      </c>
      <c r="C82" s="26">
        <f t="shared" si="1"/>
        <v>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25.5">
      <c r="A83" s="11" t="s">
        <v>83</v>
      </c>
      <c r="B83" s="9">
        <v>70</v>
      </c>
      <c r="C83" s="26">
        <f t="shared" si="1"/>
        <v>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51">
      <c r="A84" s="11" t="s">
        <v>149</v>
      </c>
      <c r="B84" s="9">
        <v>71</v>
      </c>
      <c r="C84" s="26">
        <f t="shared" si="1"/>
        <v>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25.5">
      <c r="A85" s="11" t="s">
        <v>84</v>
      </c>
      <c r="B85" s="9">
        <v>72</v>
      </c>
      <c r="C85" s="26">
        <f t="shared" si="1"/>
        <v>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25.5">
      <c r="A86" s="11" t="s">
        <v>85</v>
      </c>
      <c r="B86" s="9">
        <v>73</v>
      </c>
      <c r="C86" s="26">
        <f t="shared" si="1"/>
        <v>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25.5">
      <c r="A87" s="11" t="s">
        <v>86</v>
      </c>
      <c r="B87" s="9">
        <v>74</v>
      </c>
      <c r="C87" s="26">
        <f t="shared" si="1"/>
        <v>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11" t="s">
        <v>126</v>
      </c>
      <c r="B88" s="9">
        <v>75</v>
      </c>
      <c r="C88" s="26">
        <f t="shared" si="1"/>
        <v>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25.5">
      <c r="A89" s="11" t="s">
        <v>87</v>
      </c>
      <c r="B89" s="9">
        <v>76</v>
      </c>
      <c r="C89" s="26">
        <f t="shared" si="1"/>
        <v>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2.75">
      <c r="A90" s="11" t="s">
        <v>127</v>
      </c>
      <c r="B90" s="9">
        <v>77</v>
      </c>
      <c r="C90" s="26">
        <f t="shared" si="1"/>
        <v>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25.5">
      <c r="A91" s="11" t="s">
        <v>88</v>
      </c>
      <c r="B91" s="9">
        <v>78</v>
      </c>
      <c r="C91" s="26">
        <f t="shared" si="1"/>
        <v>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25.5">
      <c r="A92" s="11" t="s">
        <v>177</v>
      </c>
      <c r="B92" s="9">
        <v>79</v>
      </c>
      <c r="C92" s="26">
        <f t="shared" si="1"/>
        <v>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38.25" customHeight="1">
      <c r="A93" s="10" t="s">
        <v>154</v>
      </c>
      <c r="B93" s="8">
        <v>80</v>
      </c>
      <c r="C93" s="26">
        <f t="shared" si="1"/>
        <v>0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51">
      <c r="A94" s="11" t="s">
        <v>147</v>
      </c>
      <c r="B94" s="9">
        <v>81</v>
      </c>
      <c r="C94" s="26">
        <f t="shared" si="1"/>
        <v>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</row>
  </sheetData>
  <sheetProtection/>
  <mergeCells count="99">
    <mergeCell ref="M69:M70"/>
    <mergeCell ref="B73:B74"/>
    <mergeCell ref="C73:C74"/>
    <mergeCell ref="D73:D74"/>
    <mergeCell ref="E73:E74"/>
    <mergeCell ref="F73:F74"/>
    <mergeCell ref="G73:G74"/>
    <mergeCell ref="H73:H74"/>
    <mergeCell ref="M73:M74"/>
    <mergeCell ref="I73:I74"/>
    <mergeCell ref="J73:J74"/>
    <mergeCell ref="K73:K74"/>
    <mergeCell ref="L73:L74"/>
    <mergeCell ref="I69:I70"/>
    <mergeCell ref="J69:J70"/>
    <mergeCell ref="K69:K70"/>
    <mergeCell ref="L69:L70"/>
    <mergeCell ref="K66:K67"/>
    <mergeCell ref="L66:L67"/>
    <mergeCell ref="M66:M67"/>
    <mergeCell ref="B69:B70"/>
    <mergeCell ref="C69:C70"/>
    <mergeCell ref="D69:D70"/>
    <mergeCell ref="E69:E70"/>
    <mergeCell ref="F69:F70"/>
    <mergeCell ref="G69:G70"/>
    <mergeCell ref="H69:H70"/>
    <mergeCell ref="M59:M6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G59:G60"/>
    <mergeCell ref="H59:H60"/>
    <mergeCell ref="I59:I60"/>
    <mergeCell ref="J59:J60"/>
    <mergeCell ref="K59:K60"/>
    <mergeCell ref="L59:L60"/>
    <mergeCell ref="I47:I48"/>
    <mergeCell ref="J47:J48"/>
    <mergeCell ref="K47:K48"/>
    <mergeCell ref="L47:L48"/>
    <mergeCell ref="M47:M48"/>
    <mergeCell ref="B59:B60"/>
    <mergeCell ref="C59:C60"/>
    <mergeCell ref="D59:D60"/>
    <mergeCell ref="E59:E60"/>
    <mergeCell ref="F59:F60"/>
    <mergeCell ref="K43:K44"/>
    <mergeCell ref="L43:L44"/>
    <mergeCell ref="M43:M44"/>
    <mergeCell ref="B47:B48"/>
    <mergeCell ref="C47:C48"/>
    <mergeCell ref="D47:D48"/>
    <mergeCell ref="E47:E48"/>
    <mergeCell ref="F47:F48"/>
    <mergeCell ref="G47:G48"/>
    <mergeCell ref="H47:H48"/>
    <mergeCell ref="M34:M35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G34:G35"/>
    <mergeCell ref="H34:H35"/>
    <mergeCell ref="I34:I35"/>
    <mergeCell ref="J34:J35"/>
    <mergeCell ref="K34:K35"/>
    <mergeCell ref="L34:L35"/>
    <mergeCell ref="E16:E17"/>
    <mergeCell ref="K16:K17"/>
    <mergeCell ref="L16:L17"/>
    <mergeCell ref="J16:J17"/>
    <mergeCell ref="M16:M17"/>
    <mergeCell ref="B34:B35"/>
    <mergeCell ref="C34:C35"/>
    <mergeCell ref="D34:D35"/>
    <mergeCell ref="E34:E35"/>
    <mergeCell ref="F34:F35"/>
    <mergeCell ref="A1:M1"/>
    <mergeCell ref="A2:M2"/>
    <mergeCell ref="A3:M3"/>
    <mergeCell ref="F16:F17"/>
    <mergeCell ref="G16:G17"/>
    <mergeCell ref="H16:H17"/>
    <mergeCell ref="I16:I17"/>
    <mergeCell ref="B16:B17"/>
    <mergeCell ref="C16:C17"/>
    <mergeCell ref="D16:D17"/>
  </mergeCells>
  <printOptions horizontalCentered="1"/>
  <pageMargins left="0.7874015748031497" right="0.3937007874015748" top="0.5905511811023623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  <rowBreaks count="5" manualBreakCount="5">
    <brk id="19" max="255" man="1"/>
    <brk id="25" max="255" man="1"/>
    <brk id="42" max="255" man="1"/>
    <brk id="57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00390625" defaultRowHeight="12.75"/>
  <cols>
    <col min="1" max="1" width="31.625" style="7" customWidth="1"/>
    <col min="2" max="2" width="4.875" style="7" customWidth="1"/>
    <col min="3" max="3" width="8.125" style="7" customWidth="1"/>
    <col min="4" max="4" width="8.625" style="7" customWidth="1"/>
    <col min="5" max="5" width="8.00390625" style="7" customWidth="1"/>
    <col min="6" max="6" width="8.25390625" style="7" customWidth="1"/>
    <col min="7" max="7" width="8.375" style="7" customWidth="1"/>
    <col min="8" max="8" width="8.625" style="7" customWidth="1"/>
    <col min="9" max="9" width="11.625" style="7" customWidth="1"/>
    <col min="10" max="10" width="9.25390625" style="7" customWidth="1"/>
    <col min="11" max="11" width="8.375" style="7" customWidth="1"/>
    <col min="12" max="13" width="10.00390625" style="7" customWidth="1"/>
    <col min="14" max="16" width="1.12109375" style="7" customWidth="1"/>
    <col min="17" max="16384" width="8.00390625" style="7" customWidth="1"/>
  </cols>
  <sheetData>
    <row r="1" spans="1:13" s="1" customFormat="1" ht="6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30" customHeight="1">
      <c r="A2" s="95" t="s">
        <v>97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1" customFormat="1" ht="12.75" customHeight="1">
      <c r="A3" s="96" t="s">
        <v>107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1" customFormat="1" ht="159" customHeight="1">
      <c r="A4" s="6" t="s">
        <v>10</v>
      </c>
      <c r="B4" s="6" t="s">
        <v>43</v>
      </c>
      <c r="C4" s="6" t="s">
        <v>44</v>
      </c>
      <c r="D4" s="6" t="s">
        <v>129</v>
      </c>
      <c r="E4" s="6" t="s">
        <v>95</v>
      </c>
      <c r="F4" s="6" t="s">
        <v>94</v>
      </c>
      <c r="G4" s="6" t="s">
        <v>93</v>
      </c>
      <c r="H4" s="6" t="s">
        <v>101</v>
      </c>
      <c r="I4" s="6" t="s">
        <v>90</v>
      </c>
      <c r="J4" s="6" t="s">
        <v>89</v>
      </c>
      <c r="K4" s="6" t="s">
        <v>96</v>
      </c>
      <c r="L4" s="6" t="s">
        <v>92</v>
      </c>
      <c r="M4" s="6" t="s">
        <v>91</v>
      </c>
    </row>
    <row r="5" spans="1:13" s="1" customFormat="1" ht="12.75" customHeight="1">
      <c r="A5" s="6" t="s">
        <v>9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45</v>
      </c>
      <c r="H5" s="6" t="s">
        <v>46</v>
      </c>
      <c r="I5" s="6" t="s">
        <v>47</v>
      </c>
      <c r="J5" s="6" t="s">
        <v>20</v>
      </c>
      <c r="K5" s="6" t="s">
        <v>21</v>
      </c>
      <c r="L5" s="6" t="s">
        <v>22</v>
      </c>
      <c r="M5" s="6" t="s">
        <v>23</v>
      </c>
    </row>
    <row r="6" spans="1:13" ht="12.75">
      <c r="A6" s="10" t="s">
        <v>48</v>
      </c>
      <c r="B6" s="8" t="s">
        <v>11</v>
      </c>
      <c r="C6" s="26">
        <f>SUM(D6:M6)</f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11" t="s">
        <v>49</v>
      </c>
      <c r="B7" s="9" t="s">
        <v>12</v>
      </c>
      <c r="C7" s="26">
        <f aca="true" t="shared" si="0" ref="C7:C69">SUM(D7:M7)</f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.75">
      <c r="A8" s="11" t="s">
        <v>133</v>
      </c>
      <c r="B8" s="9" t="s">
        <v>13</v>
      </c>
      <c r="C8" s="26">
        <f t="shared" si="0"/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25.5" customHeight="1">
      <c r="A9" s="11" t="s">
        <v>108</v>
      </c>
      <c r="B9" s="9" t="s">
        <v>14</v>
      </c>
      <c r="C9" s="26">
        <f t="shared" si="0"/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>
      <c r="A10" s="11" t="s">
        <v>134</v>
      </c>
      <c r="B10" s="9" t="s">
        <v>15</v>
      </c>
      <c r="C10" s="26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5.5">
      <c r="A11" s="11" t="s">
        <v>50</v>
      </c>
      <c r="B11" s="9" t="s">
        <v>16</v>
      </c>
      <c r="C11" s="26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 s="11" t="s">
        <v>109</v>
      </c>
      <c r="B12" s="9" t="s">
        <v>17</v>
      </c>
      <c r="C12" s="26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 s="12" t="s">
        <v>51</v>
      </c>
      <c r="B13" s="9" t="s">
        <v>18</v>
      </c>
      <c r="C13" s="26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5.5">
      <c r="A14" s="10" t="s">
        <v>52</v>
      </c>
      <c r="B14" s="18" t="s">
        <v>19</v>
      </c>
      <c r="C14" s="26">
        <f t="shared" si="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2.75">
      <c r="A15" s="12" t="s">
        <v>53</v>
      </c>
      <c r="B15" s="9">
        <v>10</v>
      </c>
      <c r="C15" s="26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>
      <c r="A16" s="13" t="s">
        <v>54</v>
      </c>
      <c r="B16" s="99">
        <v>11</v>
      </c>
      <c r="C16" s="97">
        <f>SUM(D16:M17)</f>
        <v>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2.75">
      <c r="A17" s="14" t="s">
        <v>55</v>
      </c>
      <c r="B17" s="100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2.75">
      <c r="A18" s="14" t="s">
        <v>56</v>
      </c>
      <c r="B18" s="9">
        <v>12</v>
      </c>
      <c r="C18" s="26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14" t="s">
        <v>57</v>
      </c>
      <c r="B19" s="9">
        <v>13</v>
      </c>
      <c r="C19" s="26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>
      <c r="A20" s="14" t="s">
        <v>58</v>
      </c>
      <c r="B20" s="9">
        <v>14</v>
      </c>
      <c r="C20" s="26">
        <f t="shared" si="0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14" t="s">
        <v>59</v>
      </c>
      <c r="B21" s="9">
        <v>15</v>
      </c>
      <c r="C21" s="26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.75">
      <c r="A22" s="14" t="s">
        <v>135</v>
      </c>
      <c r="B22" s="9">
        <v>16</v>
      </c>
      <c r="C22" s="26">
        <f t="shared" si="0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 customHeight="1">
      <c r="A23" s="19" t="s">
        <v>60</v>
      </c>
      <c r="B23" s="9">
        <v>17</v>
      </c>
      <c r="C23" s="26">
        <f t="shared" si="0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75">
      <c r="A24" s="14" t="s">
        <v>136</v>
      </c>
      <c r="B24" s="9">
        <v>18</v>
      </c>
      <c r="C24" s="26">
        <f t="shared" si="0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25.5">
      <c r="A25" s="11" t="s">
        <v>61</v>
      </c>
      <c r="B25" s="9">
        <v>19</v>
      </c>
      <c r="C25" s="26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38.25">
      <c r="A26" s="15" t="s">
        <v>137</v>
      </c>
      <c r="B26" s="8">
        <v>20</v>
      </c>
      <c r="C26" s="26">
        <f t="shared" si="0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25.5">
      <c r="A27" s="11" t="s">
        <v>138</v>
      </c>
      <c r="B27" s="9">
        <v>21</v>
      </c>
      <c r="C27" s="26">
        <f t="shared" si="0"/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25.5">
      <c r="A28" s="14" t="s">
        <v>110</v>
      </c>
      <c r="B28" s="9">
        <v>22</v>
      </c>
      <c r="C28" s="26">
        <f t="shared" si="0"/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5.5" customHeight="1">
      <c r="A29" s="11" t="s">
        <v>62</v>
      </c>
      <c r="B29" s="9">
        <v>23</v>
      </c>
      <c r="C29" s="26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8.25">
      <c r="A30" s="11" t="s">
        <v>63</v>
      </c>
      <c r="B30" s="9">
        <v>24</v>
      </c>
      <c r="C30" s="26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25.5">
      <c r="A31" s="11" t="s">
        <v>64</v>
      </c>
      <c r="B31" s="9">
        <v>25</v>
      </c>
      <c r="C31" s="26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5.5" customHeight="1">
      <c r="A32" s="14" t="s">
        <v>111</v>
      </c>
      <c r="B32" s="9">
        <v>26</v>
      </c>
      <c r="C32" s="26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2.75">
      <c r="A33" s="14" t="s">
        <v>112</v>
      </c>
      <c r="B33" s="9">
        <v>27</v>
      </c>
      <c r="C33" s="26">
        <f t="shared" si="0"/>
        <v>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13" t="s">
        <v>65</v>
      </c>
      <c r="B34" s="99">
        <v>28</v>
      </c>
      <c r="C34" s="97">
        <f>SUM(D34:M35)</f>
        <v>0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25.5">
      <c r="A35" s="11" t="s">
        <v>66</v>
      </c>
      <c r="B35" s="100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 ht="12.75">
      <c r="A36" s="19" t="s">
        <v>67</v>
      </c>
      <c r="B36" s="9">
        <v>29</v>
      </c>
      <c r="C36" s="26">
        <f t="shared" si="0"/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2.75">
      <c r="A37" s="19" t="s">
        <v>68</v>
      </c>
      <c r="B37" s="9">
        <v>30</v>
      </c>
      <c r="C37" s="26">
        <f t="shared" si="0"/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 customHeight="1">
      <c r="A38" s="14" t="s">
        <v>69</v>
      </c>
      <c r="B38" s="9">
        <v>31</v>
      </c>
      <c r="C38" s="26">
        <f t="shared" si="0"/>
        <v>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19" t="s">
        <v>67</v>
      </c>
      <c r="B39" s="9">
        <v>32</v>
      </c>
      <c r="C39" s="26">
        <f t="shared" si="0"/>
        <v>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19" t="s">
        <v>68</v>
      </c>
      <c r="B40" s="9">
        <v>33</v>
      </c>
      <c r="C40" s="26">
        <f t="shared" si="0"/>
        <v>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1.25" customHeight="1">
      <c r="A41" s="14" t="s">
        <v>70</v>
      </c>
      <c r="B41" s="9">
        <v>34</v>
      </c>
      <c r="C41" s="26">
        <f t="shared" si="0"/>
        <v>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19" t="s">
        <v>68</v>
      </c>
      <c r="B42" s="9">
        <v>35</v>
      </c>
      <c r="C42" s="26">
        <f t="shared" si="0"/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16" t="s">
        <v>71</v>
      </c>
      <c r="B43" s="99">
        <v>36</v>
      </c>
      <c r="C43" s="97">
        <f>SUM(D43:M44)</f>
        <v>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 ht="12.75">
      <c r="A44" s="14" t="s">
        <v>72</v>
      </c>
      <c r="B44" s="100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12.75">
      <c r="A45" s="14" t="s">
        <v>73</v>
      </c>
      <c r="B45" s="9">
        <v>37</v>
      </c>
      <c r="C45" s="26">
        <f t="shared" si="0"/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14" t="s">
        <v>74</v>
      </c>
      <c r="B46" s="9">
        <v>38</v>
      </c>
      <c r="C46" s="26">
        <f t="shared" si="0"/>
        <v>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25.5">
      <c r="A47" s="13" t="s">
        <v>139</v>
      </c>
      <c r="B47" s="99">
        <v>39</v>
      </c>
      <c r="C47" s="97">
        <f>SUM(D47:M48)</f>
        <v>0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12.75">
      <c r="A48" s="14" t="s">
        <v>132</v>
      </c>
      <c r="B48" s="100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3" ht="12.75">
      <c r="A49" s="14" t="s">
        <v>75</v>
      </c>
      <c r="B49" s="9">
        <v>40</v>
      </c>
      <c r="C49" s="26">
        <f t="shared" si="0"/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36.75" customHeight="1">
      <c r="A50" s="11" t="s">
        <v>151</v>
      </c>
      <c r="B50" s="9">
        <v>41</v>
      </c>
      <c r="C50" s="26">
        <f t="shared" si="0"/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38.25">
      <c r="A51" s="11" t="s">
        <v>113</v>
      </c>
      <c r="B51" s="9">
        <v>42</v>
      </c>
      <c r="C51" s="26">
        <f t="shared" si="0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14" t="s">
        <v>76</v>
      </c>
      <c r="B52" s="9">
        <v>43</v>
      </c>
      <c r="C52" s="26">
        <f t="shared" si="0"/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37.5" customHeight="1">
      <c r="A53" s="11" t="s">
        <v>148</v>
      </c>
      <c r="B53" s="9">
        <v>44</v>
      </c>
      <c r="C53" s="26">
        <f t="shared" si="0"/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38.25">
      <c r="A54" s="11" t="s">
        <v>114</v>
      </c>
      <c r="B54" s="9">
        <v>45</v>
      </c>
      <c r="C54" s="26">
        <f t="shared" si="0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38.25">
      <c r="A55" s="11" t="s">
        <v>175</v>
      </c>
      <c r="B55" s="9">
        <v>46</v>
      </c>
      <c r="C55" s="26">
        <f t="shared" si="0"/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25.5" customHeight="1">
      <c r="A56" s="11" t="s">
        <v>178</v>
      </c>
      <c r="B56" s="9">
        <v>47</v>
      </c>
      <c r="C56" s="26">
        <f t="shared" si="0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2.75">
      <c r="A57" s="14" t="s">
        <v>77</v>
      </c>
      <c r="B57" s="9">
        <v>48</v>
      </c>
      <c r="C57" s="26">
        <f t="shared" si="0"/>
        <v>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10" t="s">
        <v>115</v>
      </c>
      <c r="B58" s="8">
        <v>49</v>
      </c>
      <c r="C58" s="26">
        <f t="shared" si="0"/>
        <v>0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2.75">
      <c r="A59" s="20" t="s">
        <v>179</v>
      </c>
      <c r="B59" s="99">
        <v>50</v>
      </c>
      <c r="C59" s="97">
        <f>SUM(D59:M60)</f>
        <v>0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ht="12.75">
      <c r="A60" s="14" t="s">
        <v>78</v>
      </c>
      <c r="B60" s="100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3" ht="12.75">
      <c r="A61" s="14" t="s">
        <v>79</v>
      </c>
      <c r="B61" s="9">
        <v>51</v>
      </c>
      <c r="C61" s="26">
        <f t="shared" si="0"/>
        <v>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25.5">
      <c r="A62" s="11" t="s">
        <v>141</v>
      </c>
      <c r="B62" s="9">
        <v>52</v>
      </c>
      <c r="C62" s="26">
        <f t="shared" si="0"/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38.25">
      <c r="A63" s="11" t="s">
        <v>116</v>
      </c>
      <c r="B63" s="9">
        <v>53</v>
      </c>
      <c r="C63" s="26">
        <f t="shared" si="0"/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25.5">
      <c r="A64" s="14" t="s">
        <v>117</v>
      </c>
      <c r="B64" s="9">
        <v>54</v>
      </c>
      <c r="C64" s="26">
        <f t="shared" si="0"/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25.5">
      <c r="A65" s="13" t="s">
        <v>152</v>
      </c>
      <c r="B65" s="99">
        <v>55</v>
      </c>
      <c r="C65" s="97">
        <f>SUM(D65:M66)</f>
        <v>0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 ht="12.75">
      <c r="A66" s="11" t="s">
        <v>153</v>
      </c>
      <c r="B66" s="100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1:13" ht="12.75">
      <c r="A67" s="17" t="s">
        <v>142</v>
      </c>
      <c r="B67" s="99">
        <v>56</v>
      </c>
      <c r="C67" s="97">
        <f>SUM(D67:M68)</f>
        <v>0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ht="12.75">
      <c r="A68" s="14" t="s">
        <v>79</v>
      </c>
      <c r="B68" s="100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ht="25.5">
      <c r="A69" s="11" t="s">
        <v>143</v>
      </c>
      <c r="B69" s="9">
        <v>57</v>
      </c>
      <c r="C69" s="26">
        <f t="shared" si="0"/>
        <v>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25.5">
      <c r="A70" s="17" t="s">
        <v>119</v>
      </c>
      <c r="B70" s="99">
        <v>58</v>
      </c>
      <c r="C70" s="97">
        <f>SUM(D70:M71)</f>
        <v>0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ht="12.75">
      <c r="A71" s="19" t="s">
        <v>80</v>
      </c>
      <c r="B71" s="100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ht="12.75">
      <c r="A72" s="19" t="s">
        <v>81</v>
      </c>
      <c r="B72" s="9">
        <v>59</v>
      </c>
      <c r="C72" s="26">
        <f aca="true" t="shared" si="1" ref="C72:C95">SUM(D72:M72)</f>
        <v>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2.75">
      <c r="A73" s="19" t="s">
        <v>82</v>
      </c>
      <c r="B73" s="9">
        <v>60</v>
      </c>
      <c r="C73" s="26">
        <f t="shared" si="1"/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38.25">
      <c r="A74" s="22" t="s">
        <v>144</v>
      </c>
      <c r="B74" s="99">
        <v>61</v>
      </c>
      <c r="C74" s="97">
        <f>SUM(D74:M75)</f>
        <v>0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3" ht="12.75">
      <c r="A75" s="19" t="s">
        <v>145</v>
      </c>
      <c r="B75" s="100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1:13" ht="12.75">
      <c r="A76" s="19" t="s">
        <v>120</v>
      </c>
      <c r="B76" s="9">
        <v>62</v>
      </c>
      <c r="C76" s="26">
        <f t="shared" si="1"/>
        <v>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2.75">
      <c r="A77" s="19" t="s">
        <v>121</v>
      </c>
      <c r="B77" s="9">
        <v>63</v>
      </c>
      <c r="C77" s="26">
        <f t="shared" si="1"/>
        <v>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19" t="s">
        <v>122</v>
      </c>
      <c r="B78" s="9">
        <v>64</v>
      </c>
      <c r="C78" s="26">
        <f t="shared" si="1"/>
        <v>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38.25">
      <c r="A79" s="11" t="s">
        <v>146</v>
      </c>
      <c r="B79" s="9">
        <v>65</v>
      </c>
      <c r="C79" s="26">
        <f t="shared" si="1"/>
        <v>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25.5">
      <c r="A80" s="19" t="s">
        <v>123</v>
      </c>
      <c r="B80" s="9">
        <v>66</v>
      </c>
      <c r="C80" s="26">
        <f t="shared" si="1"/>
        <v>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25.5">
      <c r="A81" s="11" t="s">
        <v>128</v>
      </c>
      <c r="B81" s="9">
        <v>67</v>
      </c>
      <c r="C81" s="26">
        <f t="shared" si="1"/>
        <v>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26.25" customHeight="1">
      <c r="A82" s="11" t="s">
        <v>181</v>
      </c>
      <c r="B82" s="9">
        <v>68</v>
      </c>
      <c r="C82" s="26">
        <f t="shared" si="1"/>
        <v>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38.25" customHeight="1">
      <c r="A83" s="11" t="s">
        <v>125</v>
      </c>
      <c r="B83" s="9">
        <v>69</v>
      </c>
      <c r="C83" s="26">
        <f t="shared" si="1"/>
        <v>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25.5">
      <c r="A84" s="11" t="s">
        <v>83</v>
      </c>
      <c r="B84" s="9">
        <v>70</v>
      </c>
      <c r="C84" s="26">
        <f t="shared" si="1"/>
        <v>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51">
      <c r="A85" s="11" t="s">
        <v>149</v>
      </c>
      <c r="B85" s="9">
        <v>71</v>
      </c>
      <c r="C85" s="26">
        <f t="shared" si="1"/>
        <v>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25.5">
      <c r="A86" s="11" t="s">
        <v>84</v>
      </c>
      <c r="B86" s="9">
        <v>72</v>
      </c>
      <c r="C86" s="26">
        <f t="shared" si="1"/>
        <v>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25.5">
      <c r="A87" s="10" t="s">
        <v>85</v>
      </c>
      <c r="B87" s="8">
        <v>73</v>
      </c>
      <c r="C87" s="26">
        <f t="shared" si="1"/>
        <v>0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25.5">
      <c r="A88" s="11" t="s">
        <v>86</v>
      </c>
      <c r="B88" s="9">
        <v>74</v>
      </c>
      <c r="C88" s="26">
        <f t="shared" si="1"/>
        <v>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2.75">
      <c r="A89" s="11" t="s">
        <v>126</v>
      </c>
      <c r="B89" s="9">
        <v>75</v>
      </c>
      <c r="C89" s="26">
        <f t="shared" si="1"/>
        <v>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25.5">
      <c r="A90" s="11" t="s">
        <v>87</v>
      </c>
      <c r="B90" s="9">
        <v>76</v>
      </c>
      <c r="C90" s="26">
        <f t="shared" si="1"/>
        <v>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11" t="s">
        <v>127</v>
      </c>
      <c r="B91" s="9">
        <v>77</v>
      </c>
      <c r="C91" s="26">
        <f t="shared" si="1"/>
        <v>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25.5">
      <c r="A92" s="11" t="s">
        <v>88</v>
      </c>
      <c r="B92" s="9">
        <v>78</v>
      </c>
      <c r="C92" s="26">
        <f t="shared" si="1"/>
        <v>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25.5">
      <c r="A93" s="11" t="s">
        <v>177</v>
      </c>
      <c r="B93" s="9">
        <v>79</v>
      </c>
      <c r="C93" s="26">
        <f t="shared" si="1"/>
        <v>0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39.75" customHeight="1">
      <c r="A94" s="11" t="s">
        <v>154</v>
      </c>
      <c r="B94" s="9">
        <v>80</v>
      </c>
      <c r="C94" s="26">
        <f t="shared" si="1"/>
        <v>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51">
      <c r="A95" s="11" t="s">
        <v>147</v>
      </c>
      <c r="B95" s="9">
        <v>81</v>
      </c>
      <c r="C95" s="26">
        <f t="shared" si="1"/>
        <v>0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</row>
  </sheetData>
  <sheetProtection/>
  <mergeCells count="111">
    <mergeCell ref="K74:K75"/>
    <mergeCell ref="L74:L75"/>
    <mergeCell ref="M74:M75"/>
    <mergeCell ref="M70:M71"/>
    <mergeCell ref="F74:F75"/>
    <mergeCell ref="G74:G75"/>
    <mergeCell ref="H74:H75"/>
    <mergeCell ref="I74:I75"/>
    <mergeCell ref="B74:B75"/>
    <mergeCell ref="C74:C75"/>
    <mergeCell ref="D74:D75"/>
    <mergeCell ref="E74:E75"/>
    <mergeCell ref="J74:J75"/>
    <mergeCell ref="A1:M1"/>
    <mergeCell ref="A2:M2"/>
    <mergeCell ref="A3:M3"/>
    <mergeCell ref="B16:B17"/>
    <mergeCell ref="C16:C17"/>
    <mergeCell ref="D16:D17"/>
    <mergeCell ref="E16:E17"/>
    <mergeCell ref="F16:F17"/>
    <mergeCell ref="G16:G17"/>
    <mergeCell ref="H34:H35"/>
    <mergeCell ref="I34:I35"/>
    <mergeCell ref="H16:H17"/>
    <mergeCell ref="I16:I17"/>
    <mergeCell ref="J16:J17"/>
    <mergeCell ref="K16:K17"/>
    <mergeCell ref="B34:B35"/>
    <mergeCell ref="C34:C35"/>
    <mergeCell ref="D34:D35"/>
    <mergeCell ref="E34:E35"/>
    <mergeCell ref="F34:F35"/>
    <mergeCell ref="G34:G35"/>
    <mergeCell ref="J34:J35"/>
    <mergeCell ref="K34:K35"/>
    <mergeCell ref="L34:L35"/>
    <mergeCell ref="M34:M35"/>
    <mergeCell ref="L16:L17"/>
    <mergeCell ref="M16:M17"/>
    <mergeCell ref="L43:L44"/>
    <mergeCell ref="M43:M44"/>
    <mergeCell ref="F43:F44"/>
    <mergeCell ref="G43:G44"/>
    <mergeCell ref="H43:H44"/>
    <mergeCell ref="I43:I44"/>
    <mergeCell ref="B47:B48"/>
    <mergeCell ref="C47:C48"/>
    <mergeCell ref="D47:D48"/>
    <mergeCell ref="E47:E48"/>
    <mergeCell ref="J43:J44"/>
    <mergeCell ref="K43:K44"/>
    <mergeCell ref="B43:B44"/>
    <mergeCell ref="C43:C44"/>
    <mergeCell ref="D43:D44"/>
    <mergeCell ref="E43:E44"/>
    <mergeCell ref="J47:J48"/>
    <mergeCell ref="K47:K48"/>
    <mergeCell ref="L47:L48"/>
    <mergeCell ref="M47:M48"/>
    <mergeCell ref="F47:F48"/>
    <mergeCell ref="G47:G48"/>
    <mergeCell ref="H47:H48"/>
    <mergeCell ref="I47:I48"/>
    <mergeCell ref="L59:L60"/>
    <mergeCell ref="M59:M60"/>
    <mergeCell ref="F59:F60"/>
    <mergeCell ref="G59:G60"/>
    <mergeCell ref="H59:H60"/>
    <mergeCell ref="I59:I60"/>
    <mergeCell ref="B65:B66"/>
    <mergeCell ref="C65:C66"/>
    <mergeCell ref="D65:D66"/>
    <mergeCell ref="E65:E66"/>
    <mergeCell ref="J59:J60"/>
    <mergeCell ref="K59:K60"/>
    <mergeCell ref="B59:B60"/>
    <mergeCell ref="C59:C60"/>
    <mergeCell ref="D59:D60"/>
    <mergeCell ref="E59:E60"/>
    <mergeCell ref="J65:J66"/>
    <mergeCell ref="K65:K66"/>
    <mergeCell ref="L65:L66"/>
    <mergeCell ref="M65:M66"/>
    <mergeCell ref="F65:F66"/>
    <mergeCell ref="G65:G66"/>
    <mergeCell ref="H65:H66"/>
    <mergeCell ref="I65:I66"/>
    <mergeCell ref="L67:L68"/>
    <mergeCell ref="M67:M68"/>
    <mergeCell ref="F67:F68"/>
    <mergeCell ref="G67:G68"/>
    <mergeCell ref="H67:H68"/>
    <mergeCell ref="I67:I68"/>
    <mergeCell ref="B70:B71"/>
    <mergeCell ref="C70:C71"/>
    <mergeCell ref="D70:D71"/>
    <mergeCell ref="E70:E71"/>
    <mergeCell ref="J67:J68"/>
    <mergeCell ref="K67:K68"/>
    <mergeCell ref="B67:B68"/>
    <mergeCell ref="C67:C68"/>
    <mergeCell ref="D67:D68"/>
    <mergeCell ref="E67:E68"/>
    <mergeCell ref="J70:J71"/>
    <mergeCell ref="K70:K71"/>
    <mergeCell ref="L70:L71"/>
    <mergeCell ref="F70:F71"/>
    <mergeCell ref="G70:G71"/>
    <mergeCell ref="H70:H71"/>
    <mergeCell ref="I70:I71"/>
  </mergeCells>
  <printOptions horizontalCentered="1"/>
  <pageMargins left="0.7874015748031497" right="0.3937007874015748" top="0.5905511811023623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  <rowBreaks count="3" manualBreakCount="3">
    <brk id="42" max="255" man="1"/>
    <brk id="57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showGridLines="0" zoomScalePageLayoutView="0" workbookViewId="0" topLeftCell="A1">
      <selection activeCell="A1" sqref="A1"/>
    </sheetView>
  </sheetViews>
  <sheetFormatPr defaultColWidth="8.00390625" defaultRowHeight="12.75"/>
  <cols>
    <col min="1" max="1" width="31.625" style="7" customWidth="1"/>
    <col min="2" max="2" width="4.875" style="7" customWidth="1"/>
    <col min="3" max="3" width="8.125" style="7" customWidth="1"/>
    <col min="4" max="4" width="8.625" style="7" customWidth="1"/>
    <col min="5" max="5" width="8.00390625" style="7" customWidth="1"/>
    <col min="6" max="6" width="8.25390625" style="7" customWidth="1"/>
    <col min="7" max="7" width="8.375" style="7" customWidth="1"/>
    <col min="8" max="8" width="8.625" style="7" customWidth="1"/>
    <col min="9" max="9" width="11.625" style="7" customWidth="1"/>
    <col min="10" max="10" width="9.25390625" style="7" customWidth="1"/>
    <col min="11" max="11" width="8.375" style="7" customWidth="1"/>
    <col min="12" max="13" width="10.00390625" style="7" customWidth="1"/>
    <col min="14" max="16" width="1.12109375" style="7" customWidth="1"/>
    <col min="17" max="16384" width="8.00390625" style="7" customWidth="1"/>
  </cols>
  <sheetData>
    <row r="2" ht="15.75">
      <c r="A2" s="24" t="s">
        <v>98</v>
      </c>
    </row>
    <row r="3" spans="1:5" ht="12.75" customHeight="1">
      <c r="A3" s="101" t="s">
        <v>156</v>
      </c>
      <c r="B3" s="101"/>
      <c r="C3" s="101"/>
      <c r="D3" s="101"/>
      <c r="E3" s="101"/>
    </row>
    <row r="4" spans="1:9" ht="12.75" customHeight="1">
      <c r="A4" s="101" t="s">
        <v>157</v>
      </c>
      <c r="B4" s="101"/>
      <c r="C4" s="101"/>
      <c r="D4" s="101"/>
      <c r="E4" s="101"/>
      <c r="F4" s="25" t="s">
        <v>158</v>
      </c>
      <c r="G4" s="102"/>
      <c r="H4" s="102"/>
      <c r="I4" s="23" t="s">
        <v>99</v>
      </c>
    </row>
    <row r="6" spans="1:13" s="1" customFormat="1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s="1" customFormat="1" ht="36.75" customHeight="1">
      <c r="A7" s="95" t="s">
        <v>155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s="1" customFormat="1" ht="12.75" customHeight="1">
      <c r="A8" s="96" t="s">
        <v>171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1" customFormat="1" ht="159" customHeight="1">
      <c r="A9" s="6" t="s">
        <v>10</v>
      </c>
      <c r="B9" s="6" t="s">
        <v>43</v>
      </c>
      <c r="C9" s="6" t="s">
        <v>44</v>
      </c>
      <c r="D9" s="6" t="s">
        <v>129</v>
      </c>
      <c r="E9" s="6" t="s">
        <v>95</v>
      </c>
      <c r="F9" s="6" t="s">
        <v>94</v>
      </c>
      <c r="G9" s="6" t="s">
        <v>93</v>
      </c>
      <c r="H9" s="6" t="s">
        <v>101</v>
      </c>
      <c r="I9" s="6" t="s">
        <v>90</v>
      </c>
      <c r="J9" s="6" t="s">
        <v>89</v>
      </c>
      <c r="K9" s="6" t="s">
        <v>96</v>
      </c>
      <c r="L9" s="6" t="s">
        <v>92</v>
      </c>
      <c r="M9" s="6" t="s">
        <v>91</v>
      </c>
    </row>
    <row r="10" spans="1:13" s="1" customFormat="1" ht="12.75" customHeight="1">
      <c r="A10" s="6" t="s">
        <v>9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45</v>
      </c>
      <c r="H10" s="6" t="s">
        <v>46</v>
      </c>
      <c r="I10" s="6" t="s">
        <v>47</v>
      </c>
      <c r="J10" s="6" t="s">
        <v>20</v>
      </c>
      <c r="K10" s="6" t="s">
        <v>21</v>
      </c>
      <c r="L10" s="6" t="s">
        <v>22</v>
      </c>
      <c r="M10" s="6" t="s">
        <v>23</v>
      </c>
    </row>
    <row r="11" spans="1:13" ht="12.75">
      <c r="A11" s="10" t="s">
        <v>159</v>
      </c>
      <c r="B11" s="8" t="s">
        <v>11</v>
      </c>
      <c r="C11" s="26">
        <f>SUM(D11:M11)</f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25.5">
      <c r="A12" s="11" t="s">
        <v>160</v>
      </c>
      <c r="B12" s="9" t="s">
        <v>12</v>
      </c>
      <c r="C12" s="26">
        <f aca="true" t="shared" si="0" ref="C12:C38">SUM(D12:M12)</f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 s="13" t="s">
        <v>161</v>
      </c>
      <c r="B13" s="99" t="s">
        <v>13</v>
      </c>
      <c r="C13" s="97">
        <f>SUM(D13:M14)</f>
        <v>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12.75">
      <c r="A14" s="14" t="s">
        <v>55</v>
      </c>
      <c r="B14" s="100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2.75">
      <c r="A15" s="14" t="s">
        <v>56</v>
      </c>
      <c r="B15" s="9" t="s">
        <v>14</v>
      </c>
      <c r="C15" s="26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>
      <c r="A16" s="14" t="s">
        <v>57</v>
      </c>
      <c r="B16" s="9" t="s">
        <v>15</v>
      </c>
      <c r="C16" s="26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>
      <c r="A17" s="14" t="s">
        <v>58</v>
      </c>
      <c r="B17" s="9" t="s">
        <v>16</v>
      </c>
      <c r="C17" s="26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2.75">
      <c r="A18" s="14" t="s">
        <v>59</v>
      </c>
      <c r="B18" s="9" t="s">
        <v>17</v>
      </c>
      <c r="C18" s="26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14" t="s">
        <v>162</v>
      </c>
      <c r="B19" s="9" t="s">
        <v>18</v>
      </c>
      <c r="C19" s="26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25.5">
      <c r="A20" s="11" t="s">
        <v>163</v>
      </c>
      <c r="B20" s="9" t="s">
        <v>19</v>
      </c>
      <c r="C20" s="26">
        <f t="shared" si="0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38.25">
      <c r="A21" s="14" t="s">
        <v>137</v>
      </c>
      <c r="B21" s="9">
        <v>10</v>
      </c>
      <c r="C21" s="26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2.75">
      <c r="A22" s="16" t="s">
        <v>164</v>
      </c>
      <c r="B22" s="99">
        <v>11</v>
      </c>
      <c r="C22" s="97">
        <f>SUM(D22:M23)</f>
        <v>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23.25" customHeight="1">
      <c r="A23" s="14" t="s">
        <v>66</v>
      </c>
      <c r="B23" s="100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2" customHeight="1">
      <c r="A24" s="14" t="s">
        <v>69</v>
      </c>
      <c r="B24" s="9">
        <v>12</v>
      </c>
      <c r="C24" s="26">
        <f t="shared" si="0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2.75" customHeight="1">
      <c r="A25" s="14" t="s">
        <v>70</v>
      </c>
      <c r="B25" s="9">
        <v>13</v>
      </c>
      <c r="C25" s="26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13" t="s">
        <v>161</v>
      </c>
      <c r="B26" s="99">
        <v>14</v>
      </c>
      <c r="C26" s="97">
        <f>SUM(D26:M27)</f>
        <v>0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12.75">
      <c r="A27" s="14" t="s">
        <v>72</v>
      </c>
      <c r="B27" s="100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2.75">
      <c r="A28" s="14" t="s">
        <v>73</v>
      </c>
      <c r="B28" s="9">
        <v>15</v>
      </c>
      <c r="C28" s="26">
        <f t="shared" si="0"/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14" t="s">
        <v>74</v>
      </c>
      <c r="B29" s="9">
        <v>16</v>
      </c>
      <c r="C29" s="26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8.25">
      <c r="A30" s="11" t="s">
        <v>174</v>
      </c>
      <c r="B30" s="9">
        <v>17</v>
      </c>
      <c r="C30" s="26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25.5">
      <c r="A31" s="11" t="s">
        <v>165</v>
      </c>
      <c r="B31" s="9">
        <v>18</v>
      </c>
      <c r="C31" s="26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5.5">
      <c r="A32" s="11" t="s">
        <v>173</v>
      </c>
      <c r="B32" s="9">
        <v>19</v>
      </c>
      <c r="C32" s="26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25.5">
      <c r="A33" s="11" t="s">
        <v>166</v>
      </c>
      <c r="B33" s="9">
        <v>20</v>
      </c>
      <c r="C33" s="26">
        <f t="shared" si="0"/>
        <v>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25.5">
      <c r="A34" s="11" t="s">
        <v>167</v>
      </c>
      <c r="B34" s="9">
        <v>21</v>
      </c>
      <c r="C34" s="26">
        <f t="shared" si="0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25.5">
      <c r="A35" s="11" t="s">
        <v>168</v>
      </c>
      <c r="B35" s="9">
        <v>22</v>
      </c>
      <c r="C35" s="26">
        <f t="shared" si="0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11" t="s">
        <v>169</v>
      </c>
      <c r="B36" s="9">
        <v>23</v>
      </c>
      <c r="C36" s="26">
        <f t="shared" si="0"/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24" customHeight="1">
      <c r="A37" s="11" t="s">
        <v>170</v>
      </c>
      <c r="B37" s="9">
        <v>24</v>
      </c>
      <c r="C37" s="26">
        <f t="shared" si="0"/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6.75" customHeight="1">
      <c r="A38" s="11" t="s">
        <v>154</v>
      </c>
      <c r="B38" s="9">
        <v>25</v>
      </c>
      <c r="C38" s="26">
        <f t="shared" si="0"/>
        <v>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ht="2.25" customHeight="1"/>
  </sheetData>
  <sheetProtection/>
  <mergeCells count="42"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A6:M6"/>
    <mergeCell ref="A7:M7"/>
    <mergeCell ref="A8:M8"/>
    <mergeCell ref="A3:E3"/>
    <mergeCell ref="A4:E4"/>
    <mergeCell ref="G4:H4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:M1"/>
    </sheetView>
  </sheetViews>
  <sheetFormatPr defaultColWidth="8.00390625" defaultRowHeight="12.75"/>
  <cols>
    <col min="1" max="1" width="31.625" style="7" customWidth="1"/>
    <col min="2" max="2" width="4.875" style="7" customWidth="1"/>
    <col min="3" max="3" width="8.125" style="7" customWidth="1"/>
    <col min="4" max="4" width="8.625" style="7" customWidth="1"/>
    <col min="5" max="5" width="8.00390625" style="7" customWidth="1"/>
    <col min="6" max="6" width="8.25390625" style="7" customWidth="1"/>
    <col min="7" max="7" width="8.375" style="7" customWidth="1"/>
    <col min="8" max="8" width="8.625" style="7" customWidth="1"/>
    <col min="9" max="9" width="11.625" style="7" customWidth="1"/>
    <col min="10" max="10" width="9.25390625" style="7" customWidth="1"/>
    <col min="11" max="11" width="8.375" style="7" customWidth="1"/>
    <col min="12" max="13" width="10.00390625" style="7" customWidth="1"/>
    <col min="14" max="16" width="1.12109375" style="7" customWidth="1"/>
    <col min="17" max="16384" width="8.00390625" style="7" customWidth="1"/>
  </cols>
  <sheetData>
    <row r="1" spans="1:13" s="1" customFormat="1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30" customHeight="1">
      <c r="A2" s="95" t="s">
        <v>172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1" customFormat="1" ht="12.75" customHeight="1">
      <c r="A3" s="96" t="s">
        <v>171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1" customFormat="1" ht="159" customHeight="1">
      <c r="A4" s="6" t="s">
        <v>10</v>
      </c>
      <c r="B4" s="6" t="s">
        <v>43</v>
      </c>
      <c r="C4" s="6" t="s">
        <v>44</v>
      </c>
      <c r="D4" s="6" t="s">
        <v>129</v>
      </c>
      <c r="E4" s="6" t="s">
        <v>95</v>
      </c>
      <c r="F4" s="6" t="s">
        <v>94</v>
      </c>
      <c r="G4" s="6" t="s">
        <v>93</v>
      </c>
      <c r="H4" s="6" t="s">
        <v>101</v>
      </c>
      <c r="I4" s="6" t="s">
        <v>90</v>
      </c>
      <c r="J4" s="6" t="s">
        <v>89</v>
      </c>
      <c r="K4" s="6" t="s">
        <v>96</v>
      </c>
      <c r="L4" s="6" t="s">
        <v>92</v>
      </c>
      <c r="M4" s="6" t="s">
        <v>91</v>
      </c>
    </row>
    <row r="5" spans="1:13" s="1" customFormat="1" ht="12.75" customHeight="1">
      <c r="A5" s="6" t="s">
        <v>9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45</v>
      </c>
      <c r="H5" s="6" t="s">
        <v>46</v>
      </c>
      <c r="I5" s="6" t="s">
        <v>47</v>
      </c>
      <c r="J5" s="6" t="s">
        <v>20</v>
      </c>
      <c r="K5" s="6" t="s">
        <v>21</v>
      </c>
      <c r="L5" s="6" t="s">
        <v>22</v>
      </c>
      <c r="M5" s="6" t="s">
        <v>23</v>
      </c>
    </row>
    <row r="6" spans="1:13" ht="12.75">
      <c r="A6" s="10" t="s">
        <v>159</v>
      </c>
      <c r="B6" s="8" t="s">
        <v>11</v>
      </c>
      <c r="C6" s="26">
        <f>SUM(D6:M6)</f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5.5">
      <c r="A7" s="11" t="s">
        <v>160</v>
      </c>
      <c r="B7" s="9" t="s">
        <v>12</v>
      </c>
      <c r="C7" s="26">
        <f aca="true" t="shared" si="0" ref="C7:C33">SUM(D7:M7)</f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2.75">
      <c r="A8" s="13" t="s">
        <v>161</v>
      </c>
      <c r="B8" s="99" t="s">
        <v>13</v>
      </c>
      <c r="C8" s="97">
        <f>SUM(D8:M9)</f>
        <v>0</v>
      </c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12.75">
      <c r="A9" s="11" t="s">
        <v>55</v>
      </c>
      <c r="B9" s="100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2.75">
      <c r="A10" s="14" t="s">
        <v>56</v>
      </c>
      <c r="B10" s="9" t="s">
        <v>14</v>
      </c>
      <c r="C10" s="26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>
      <c r="A11" s="14" t="s">
        <v>57</v>
      </c>
      <c r="B11" s="9" t="s">
        <v>15</v>
      </c>
      <c r="C11" s="26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 s="14" t="s">
        <v>58</v>
      </c>
      <c r="B12" s="9" t="s">
        <v>16</v>
      </c>
      <c r="C12" s="26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 s="14" t="s">
        <v>59</v>
      </c>
      <c r="B13" s="9" t="s">
        <v>17</v>
      </c>
      <c r="C13" s="26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2.75">
      <c r="A14" s="14" t="s">
        <v>162</v>
      </c>
      <c r="B14" s="9" t="s">
        <v>18</v>
      </c>
      <c r="C14" s="26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5.5">
      <c r="A15" s="11" t="s">
        <v>163</v>
      </c>
      <c r="B15" s="9" t="s">
        <v>19</v>
      </c>
      <c r="C15" s="26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38.25">
      <c r="A16" s="14" t="s">
        <v>137</v>
      </c>
      <c r="B16" s="9">
        <v>10</v>
      </c>
      <c r="C16" s="26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>
      <c r="A17" s="13" t="s">
        <v>164</v>
      </c>
      <c r="B17" s="99">
        <v>11</v>
      </c>
      <c r="C17" s="97">
        <f>SUM(D17:M18)</f>
        <v>0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25.5">
      <c r="A18" s="14" t="s">
        <v>66</v>
      </c>
      <c r="B18" s="100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2.75" customHeight="1">
      <c r="A19" s="14" t="s">
        <v>69</v>
      </c>
      <c r="B19" s="9">
        <v>12</v>
      </c>
      <c r="C19" s="26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 customHeight="1">
      <c r="A20" s="14" t="s">
        <v>70</v>
      </c>
      <c r="B20" s="9">
        <v>13</v>
      </c>
      <c r="C20" s="26">
        <f t="shared" si="0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13" t="s">
        <v>161</v>
      </c>
      <c r="B21" s="99">
        <v>14</v>
      </c>
      <c r="C21" s="97">
        <f>SUM(D21:M22)</f>
        <v>0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2.75">
      <c r="A22" s="14" t="s">
        <v>72</v>
      </c>
      <c r="B22" s="100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2.75">
      <c r="A23" s="15" t="s">
        <v>73</v>
      </c>
      <c r="B23" s="8">
        <v>15</v>
      </c>
      <c r="C23" s="26">
        <f t="shared" si="0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2.75">
      <c r="A24" s="14" t="s">
        <v>74</v>
      </c>
      <c r="B24" s="9">
        <v>16</v>
      </c>
      <c r="C24" s="26">
        <f t="shared" si="0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38.25">
      <c r="A25" s="11" t="s">
        <v>174</v>
      </c>
      <c r="B25" s="9">
        <v>17</v>
      </c>
      <c r="C25" s="26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25.5">
      <c r="A26" s="11" t="s">
        <v>165</v>
      </c>
      <c r="B26" s="9">
        <v>18</v>
      </c>
      <c r="C26" s="26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5.5">
      <c r="A27" s="11" t="s">
        <v>173</v>
      </c>
      <c r="B27" s="9">
        <v>19</v>
      </c>
      <c r="C27" s="26">
        <f t="shared" si="0"/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25.5">
      <c r="A28" s="11" t="s">
        <v>166</v>
      </c>
      <c r="B28" s="9">
        <v>20</v>
      </c>
      <c r="C28" s="26">
        <f t="shared" si="0"/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5.5">
      <c r="A29" s="11" t="s">
        <v>167</v>
      </c>
      <c r="B29" s="9">
        <v>21</v>
      </c>
      <c r="C29" s="26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25.5">
      <c r="A30" s="11" t="s">
        <v>168</v>
      </c>
      <c r="B30" s="9">
        <v>22</v>
      </c>
      <c r="C30" s="26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2.75">
      <c r="A31" s="11" t="s">
        <v>169</v>
      </c>
      <c r="B31" s="9">
        <v>23</v>
      </c>
      <c r="C31" s="26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5.5">
      <c r="A32" s="11" t="s">
        <v>170</v>
      </c>
      <c r="B32" s="9">
        <v>24</v>
      </c>
      <c r="C32" s="26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39.75" customHeight="1">
      <c r="A33" s="11" t="s">
        <v>154</v>
      </c>
      <c r="B33" s="9">
        <v>25</v>
      </c>
      <c r="C33" s="26">
        <f t="shared" si="0"/>
        <v>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ht="3.75" customHeight="1"/>
    <row r="44" ht="3" customHeight="1"/>
  </sheetData>
  <sheetProtection/>
  <mergeCells count="39">
    <mergeCell ref="J21:J22"/>
    <mergeCell ref="K21:K22"/>
    <mergeCell ref="L21:L22"/>
    <mergeCell ref="M17:M18"/>
    <mergeCell ref="B21:B22"/>
    <mergeCell ref="C21:C22"/>
    <mergeCell ref="D21:D22"/>
    <mergeCell ref="E21:E22"/>
    <mergeCell ref="F21:F22"/>
    <mergeCell ref="G21:G22"/>
    <mergeCell ref="H21:H22"/>
    <mergeCell ref="M21:M22"/>
    <mergeCell ref="I21:I22"/>
    <mergeCell ref="G17:G18"/>
    <mergeCell ref="H17:H18"/>
    <mergeCell ref="I17:I18"/>
    <mergeCell ref="J17:J18"/>
    <mergeCell ref="K17:K18"/>
    <mergeCell ref="L17:L18"/>
    <mergeCell ref="I8:I9"/>
    <mergeCell ref="J8:J9"/>
    <mergeCell ref="K8:K9"/>
    <mergeCell ref="L8:L9"/>
    <mergeCell ref="M8:M9"/>
    <mergeCell ref="B17:B18"/>
    <mergeCell ref="C17:C18"/>
    <mergeCell ref="D17:D18"/>
    <mergeCell ref="E17:E18"/>
    <mergeCell ref="F17:F18"/>
    <mergeCell ref="A1:M1"/>
    <mergeCell ref="A2:M2"/>
    <mergeCell ref="A3:M3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7874015748031497" right="0.3937007874015748" top="0.5905511811023623" bottom="0.3937007874015748" header="0.3937007874015748" footer="0.3937007874015748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материальной базе учреждений, реализующих программы общего образования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2012-10-31T07:17:54Z</cp:lastPrinted>
  <dcterms:created xsi:type="dcterms:W3CDTF">2003-11-01T15:29:02Z</dcterms:created>
  <dcterms:modified xsi:type="dcterms:W3CDTF">2013-01-31T09:01:46Z</dcterms:modified>
  <cp:category/>
  <cp:version/>
  <cp:contentType/>
  <cp:contentStatus/>
</cp:coreProperties>
</file>