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6500" windowHeight="9405" tabRatio="859" activeTab="0"/>
  </bookViews>
  <sheets>
    <sheet name="Титул" sheetId="1" r:id="rId1"/>
    <sheet name="Р.1.1." sheetId="2" r:id="rId2"/>
    <sheet name="Р.1.2-1.3 " sheetId="3" r:id="rId3"/>
    <sheet name="Р.2, 3, 4" sheetId="4" r:id="rId4"/>
    <sheet name="Р.5" sheetId="5" r:id="rId5"/>
    <sheet name="Р.6-9" sheetId="6" r:id="rId6"/>
    <sheet name="Р.10-11" sheetId="7" r:id="rId7"/>
    <sheet name="Р.12" sheetId="8" r:id="rId8"/>
    <sheet name="Р.13" sheetId="9" r:id="rId9"/>
    <sheet name="Р.14" sheetId="10" r:id="rId10"/>
    <sheet name="Р.15" sheetId="11" r:id="rId11"/>
  </sheets>
  <definedNames>
    <definedName name="_xlnm.Print_Titles" localSheetId="1">'Р.1.1.'!$4:$6</definedName>
    <definedName name="_xlnm.Print_Titles" localSheetId="2">'Р.1.2-1.3 '!$4:$6</definedName>
    <definedName name="_xlnm.Print_Area" localSheetId="3">'Р.2, 3, 4'!$A$1:$O$33,'Р.2, 3, 4'!$A$35:$O$67,'Р.2, 3, 4'!$A$69:$O$87</definedName>
    <definedName name="_xlnm.Print_Area" localSheetId="0">'Титул'!$A$1:$BV$29</definedName>
  </definedNames>
  <calcPr fullCalcOnLoad="1"/>
</workbook>
</file>

<file path=xl/sharedStrings.xml><?xml version="1.0" encoding="utf-8"?>
<sst xmlns="http://schemas.openxmlformats.org/spreadsheetml/2006/main" count="776" uniqueCount="378">
  <si>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</si>
  <si>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</si>
  <si>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</si>
  <si>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</si>
  <si>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</si>
  <si>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</si>
  <si>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</si>
  <si>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 СВЕДЕНИЯ ОБ УЧРЕЖДЕНИЯХ, РЕАЛИЗУЮЩИХ ПРОГРАММЫ ОБЩЕГО ОБРАЗОВАНИЯ
(без вечерних (сменных) общеобразовательных учреждений)
на начало 2012/2013 учебного года</t>
  </si>
  <si>
    <t>Предоставляют:</t>
  </si>
  <si>
    <t>Сроки предоставления</t>
  </si>
  <si>
    <t>Форма N 76-РИК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</si>
  <si>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</si>
  <si>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1 октября</t>
  </si>
  <si>
    <t>Приказ Росстата: 
Об утверждении формы 
от 27.08.2012 N 466
О внесении изменений (при наличии)</t>
  </si>
  <si>
    <t>- органу исполнительной власти субъекта Российской Федерации,   осуществляющему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</si>
  <si>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</si>
  <si>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>15 октября</t>
  </si>
  <si>
    <t>от</t>
  </si>
  <si>
    <t>N</t>
  </si>
  <si>
    <t xml:space="preserve"> - Минобрнауки России</t>
  </si>
  <si>
    <t>1 раз в год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</si>
  <si>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</si>
  <si>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</si>
  <si>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</si>
  <si>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</si>
  <si>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</si>
  <si>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</si>
  <si>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</si>
  <si>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</si>
  <si>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0609534</t>
  </si>
  <si>
    <t>N стро-ки</t>
  </si>
  <si>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</si>
  <si>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</si>
  <si>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</si>
  <si>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</si>
  <si>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</si>
  <si>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</si>
  <si>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</si>
  <si>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</si>
  <si>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>Всего учреждений</t>
  </si>
  <si>
    <t>образовательные учреждения для детей дошкольного и младшего школьного возраста</t>
  </si>
  <si>
    <t>общеобразовательные учреждения и школы-интернаты (сумма строк 04-06, 08-10)</t>
  </si>
  <si>
    <t>начальные</t>
  </si>
  <si>
    <t>основные</t>
  </si>
  <si>
    <t xml:space="preserve">средние </t>
  </si>
  <si>
    <t>из них (из стр.06) имеющие только 10-11(12) классы</t>
  </si>
  <si>
    <t>общеобразовательные учреждения с углубленным изучением отдельных предметов</t>
  </si>
  <si>
    <t>гимназии</t>
  </si>
  <si>
    <t>лицеи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</si>
  <si>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</si>
  <si>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</si>
  <si>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</si>
  <si>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</si>
  <si>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</si>
  <si>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</si>
  <si>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</si>
  <si>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</si>
  <si>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</si>
  <si>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</si>
  <si>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</si>
  <si>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</si>
  <si>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</si>
  <si>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1. Сведения о сети учреждений и контингенте обучающихся в них 
1.1. Сведения о сети учреждений</t>
  </si>
  <si>
    <t>Код по ОКЕИ: единица - 642</t>
  </si>
  <si>
    <t>Наименование
(согласно типовым положениям)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</si>
  <si>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</si>
  <si>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</si>
  <si>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образовательные учреждения для детей-сирот и детей, оставшихся без попечения родителей</t>
  </si>
  <si>
    <t xml:space="preserve">учреждения с группами продленного дня </t>
  </si>
  <si>
    <t>учреждения, ведущие занятия:</t>
  </si>
  <si>
    <t>в две смены</t>
  </si>
  <si>
    <t>в три смены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</si>
  <si>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</si>
  <si>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</si>
  <si>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</si>
  <si>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</si>
  <si>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</si>
  <si>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общеобразовательных учреждениях и школах-интернатах</t>
  </si>
  <si>
    <t>(сумма строк 04-06, 08-10)</t>
  </si>
  <si>
    <t>в начальных</t>
  </si>
  <si>
    <t>в основных</t>
  </si>
  <si>
    <t xml:space="preserve">в средних </t>
  </si>
  <si>
    <t>из них (из стр.06) имеющих только 10-11(12) классы</t>
  </si>
  <si>
    <t>в общеобразовательных учреждениях с углубленным изучением отдельных предметов</t>
  </si>
  <si>
    <t>в гимназиях</t>
  </si>
  <si>
    <t>в лицеях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</si>
  <si>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</si>
  <si>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</si>
  <si>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</si>
  <si>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из них (из стр.13) в классах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</si>
  <si>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</si>
  <si>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</si>
  <si>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</si>
  <si>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</si>
  <si>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>Численность обучающихся, занимающихся:</t>
  </si>
  <si>
    <t>во вторую смену</t>
  </si>
  <si>
    <t>Численность детей-сирот и детей, оставшихся без попечения родителей, в образовательных учреждениях общего типа*</t>
  </si>
  <si>
    <t xml:space="preserve">1.2. Сведения о контингенте обучающихся </t>
  </si>
  <si>
    <t>Код по ОКЕИ: человек - 792</t>
  </si>
  <si>
    <t>8</t>
  </si>
  <si>
    <t>в третью смену</t>
  </si>
  <si>
    <t>Численность обучающихся, воспитанников с ограниченными возможностями здоровья в обычных классах**</t>
  </si>
  <si>
    <t>из них (из стр.24) обучающихся с использованием дистанционных технологий (сумма строк 27, 29)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</si>
  <si>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</si>
  <si>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>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</si>
  <si>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</si>
  <si>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>из них (из стр.28) обучающихся с использованием дистанционных технологий</t>
  </si>
  <si>
    <t>Численность обучающихся индивидуально на дому по индивидуальным учебным планам (из суммы строк 26, 28)</t>
  </si>
  <si>
    <t>из них (из стр.30) обучающихся с использованием дистанционных технологий</t>
  </si>
  <si>
    <t xml:space="preserve"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 </t>
  </si>
  <si>
    <t>Численность обучающихся в форме семейного образования</t>
  </si>
  <si>
    <t>Для целей настоящего отчета:</t>
  </si>
  <si>
    <t xml:space="preserve">** - под обычным классом в стр.23 подразумевается любой класс, не являющийся специальным (коррекционным) классом. </t>
  </si>
  <si>
    <t xml:space="preserve"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</t>
  </si>
  <si>
    <t>родителей, детский дом-школа, детский дом, где дети не только проживают, но и обучаются;</t>
  </si>
  <si>
    <t>Всего обучающихся (сумма строк 02, 03, 11, 12)</t>
  </si>
  <si>
    <t>в общеобразовательных учреждениях и школах-интернатах (сумма строк 04-06, 08-10)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</si>
  <si>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</si>
  <si>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</si>
  <si>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</si>
  <si>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</si>
  <si>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</si>
  <si>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</si>
  <si>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</si>
  <si>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</si>
  <si>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</si>
  <si>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</si>
  <si>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(чел)</t>
  </si>
  <si>
    <t>N строки</t>
  </si>
  <si>
    <t xml:space="preserve">Число 1-4 и подготовительных классов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</si>
  <si>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</si>
  <si>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</si>
  <si>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</si>
  <si>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 xml:space="preserve">Код по ОКЕИ: единица - 642 </t>
  </si>
  <si>
    <r>
      <t>Раздел 2. Сведения о классах, классах-комплектах</t>
    </r>
    <r>
      <rPr>
        <sz val="12"/>
        <rFont val="Times New Roman"/>
        <family val="1"/>
      </rPr>
      <t xml:space="preserve">
(по учреждениям, указанным в строках  02, 03, 11, 12  раздела 1.1)</t>
    </r>
  </si>
  <si>
    <t>Итого
(сумма граф 3, 4)</t>
  </si>
  <si>
    <t>Коды по ОКЕИ: единица – 642, человек - 792</t>
  </si>
  <si>
    <t>1-4 и подготовительные классы</t>
  </si>
  <si>
    <t>из них:</t>
  </si>
  <si>
    <t xml:space="preserve">3 класс </t>
  </si>
  <si>
    <t xml:space="preserve">4 класс </t>
  </si>
  <si>
    <t>5-9 классы</t>
  </si>
  <si>
    <t>из них 9 класс</t>
  </si>
  <si>
    <t>10-11 (12) классы</t>
  </si>
  <si>
    <t>11 класс (окончили с аттестатом о среднем (полном) общем образовании)</t>
  </si>
  <si>
    <t>11 класс (переведенные в 12 класс)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</si>
  <si>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</si>
  <si>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</si>
  <si>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</si>
  <si>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</si>
  <si>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</si>
  <si>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</si>
  <si>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t>из них (из стр.14) участвовавшие в едином государственном экзамене (ЕГЭ)</t>
  </si>
  <si>
    <t>из них (из стр.15):</t>
  </si>
  <si>
    <t>участвовавшие в ЕГЭ по русскому языку</t>
  </si>
  <si>
    <t>из них (из стр.16) сдавшие ЕГЭ</t>
  </si>
  <si>
    <t>участвовавшие в ЕГЭ по математике</t>
  </si>
  <si>
    <t>из них (из стр.18) сдавшие ЕГЭ</t>
  </si>
  <si>
    <t>Число общеобразовательных предметов, по которым проводился ЕГЭ (ед)</t>
  </si>
  <si>
    <t>Х</t>
  </si>
  <si>
    <t>Из численности обучающихся, получивших аттестат о среднем (полном) общем образовании,  награждены:</t>
  </si>
  <si>
    <t xml:space="preserve"> золотой медалью "За особые успехи в учении"</t>
  </si>
  <si>
    <t>серебряной медалью "За особые успехи в учении"</t>
  </si>
  <si>
    <t>Итого</t>
  </si>
  <si>
    <t>(ед)</t>
  </si>
  <si>
    <t>из гр. 4</t>
  </si>
  <si>
    <t>число классов (ед)</t>
  </si>
  <si>
    <t>из гр. 8</t>
  </si>
  <si>
    <t>прихо-дящих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</si>
  <si>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</si>
  <si>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</si>
  <si>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</si>
  <si>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</si>
  <si>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</si>
  <si>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</si>
  <si>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</si>
  <si>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</si>
  <si>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</si>
  <si>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</si>
  <si>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</si>
  <si>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</si>
  <si>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N стро-
ки</t>
  </si>
  <si>
    <t>число классов (сумма граф 3, 7) 
(ед)</t>
  </si>
  <si>
    <t>прихо-дящих (сумма граф 5, 9)</t>
  </si>
  <si>
    <t xml:space="preserve">Примечание: </t>
  </si>
  <si>
    <t>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</si>
  <si>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</rPr>
      <t>только</t>
    </r>
    <r>
      <rPr>
        <sz val="10"/>
        <rFont val="Times New Roman"/>
        <family val="1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</si>
  <si>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Раздел 4. Распределение обучающихся по классам</t>
  </si>
  <si>
    <t>(по учреждениям, указанным в строках  02 , 03, 11, 12  раздела 1.1)</t>
  </si>
  <si>
    <t>Коды по ОКЕИ: единица - 642, человек - 792</t>
  </si>
  <si>
    <t>по 11 классу в строке 07 в графах 3-5 раздела 3 - численность обучающихся, окончивших среднюю школу с аттестатом о среднем (полном) общем образовании,</t>
  </si>
  <si>
    <t>11</t>
  </si>
  <si>
    <t>10</t>
  </si>
  <si>
    <t>Итого 5-9 классы</t>
  </si>
  <si>
    <t>(сумма стр.08-12)</t>
  </si>
  <si>
    <t>10 класс</t>
  </si>
  <si>
    <t>11 класс</t>
  </si>
  <si>
    <t>Итого 10-12 классы</t>
  </si>
  <si>
    <t>Всего по учреждениям</t>
  </si>
  <si>
    <t xml:space="preserve">Численность детей, занимающихся в классах компенсирующего обучения (из гр.12 стр.18)  (19) </t>
  </si>
  <si>
    <t>в начальных образовательных учреждениях</t>
  </si>
  <si>
    <t>в основных образовательных учреждениях</t>
  </si>
  <si>
    <t>в средних образовательных учреждениях</t>
  </si>
  <si>
    <t>в средних  образовательных учреждениях</t>
  </si>
  <si>
    <t>Численность обучающихся 1-4 и подготовительных классов</t>
  </si>
  <si>
    <t>9</t>
  </si>
  <si>
    <t>N
строки</t>
  </si>
  <si>
    <t>Из общего числа (из гр.7) обучающиеся</t>
  </si>
  <si>
    <t>числен-
ность обу-
чающихся 1-12 классов</t>
  </si>
  <si>
    <t>в т.ч. девочек</t>
  </si>
  <si>
    <t>подготови-
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</si>
  <si>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</si>
  <si>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</si>
  <si>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</si>
  <si>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</si>
  <si>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1</t>
  </si>
  <si>
    <t>5</t>
  </si>
  <si>
    <t>6</t>
  </si>
  <si>
    <t>7</t>
  </si>
  <si>
    <t>12</t>
  </si>
  <si>
    <t>13</t>
  </si>
  <si>
    <t>Число</t>
  </si>
  <si>
    <t>5 лет</t>
  </si>
  <si>
    <t>Год рождения</t>
  </si>
  <si>
    <t>2006 г.</t>
  </si>
  <si>
    <t>6 лет</t>
  </si>
  <si>
    <t>2005 г.</t>
  </si>
  <si>
    <t>полных</t>
  </si>
  <si>
    <t>7 лет</t>
  </si>
  <si>
    <t>2004 г.</t>
  </si>
  <si>
    <t>8 лет</t>
  </si>
  <si>
    <t>2003 г.</t>
  </si>
  <si>
    <t>лет</t>
  </si>
  <si>
    <t>9 лет</t>
  </si>
  <si>
    <t>2002 г.</t>
  </si>
  <si>
    <t>10 лет</t>
  </si>
  <si>
    <t>2001 г.</t>
  </si>
  <si>
    <t>на</t>
  </si>
  <si>
    <t>11 лет</t>
  </si>
  <si>
    <t>2000 г.</t>
  </si>
  <si>
    <t>12 лет</t>
  </si>
  <si>
    <t>1999 г.</t>
  </si>
  <si>
    <t>13 лет</t>
  </si>
  <si>
    <t>1998 г.</t>
  </si>
  <si>
    <t>14 лет</t>
  </si>
  <si>
    <t>1997 г.</t>
  </si>
  <si>
    <t>января</t>
  </si>
  <si>
    <t>15 лет</t>
  </si>
  <si>
    <t>1996 г.</t>
  </si>
  <si>
    <t>16 лет</t>
  </si>
  <si>
    <t>1995 г.</t>
  </si>
  <si>
    <t>17 лет</t>
  </si>
  <si>
    <t>1994 г.</t>
  </si>
  <si>
    <t xml:space="preserve">18 лет </t>
  </si>
  <si>
    <t>1993 г.</t>
  </si>
  <si>
    <t>14</t>
  </si>
  <si>
    <t>года</t>
  </si>
  <si>
    <t>19 лет</t>
  </si>
  <si>
    <t>1992 г.</t>
  </si>
  <si>
    <t>15</t>
  </si>
  <si>
    <t>20 лет</t>
  </si>
  <si>
    <t>1991 г.</t>
  </si>
  <si>
    <t>16</t>
  </si>
  <si>
    <t>21 год</t>
  </si>
  <si>
    <t>1990 г.</t>
  </si>
  <si>
    <t>17</t>
  </si>
  <si>
    <t>22 года</t>
  </si>
  <si>
    <t>18</t>
  </si>
  <si>
    <t>23 года и старше</t>
  </si>
  <si>
    <t>19</t>
  </si>
  <si>
    <t>Итого
(сумма строк 01-19)</t>
  </si>
  <si>
    <t>20</t>
  </si>
  <si>
    <t xml:space="preserve">в возрасте 16 лет и старше (21) </t>
  </si>
  <si>
    <t>Раздел 6. Сведения об обучающихся в педагогических классах</t>
  </si>
  <si>
    <t xml:space="preserve">Численность обучающихся, окончивших образовательные учреждения с аттестатом о среднем (полном) общем образовании и продолжающих обучение в </t>
  </si>
  <si>
    <t>2007 г.</t>
  </si>
  <si>
    <t>1989 г. и ранее</t>
  </si>
  <si>
    <t>Раздел 7. Сведения о логопедических пунктах</t>
  </si>
  <si>
    <t>Число образовательных учреждений, имеющих собственный логопедический пункт (ед)</t>
  </si>
  <si>
    <t>Численность обучающихся, занимающихся в собственных логопедических пунктах (чел)</t>
  </si>
  <si>
    <t>Численность обучающихся, посещающих логопедические пункты, организованные в других образовательных учреждениях (чел)</t>
  </si>
  <si>
    <t>Число образовательных учреждений, имеющих собственный логопедический кабинет (ед)</t>
  </si>
  <si>
    <t>Численность обучающихся, занимающихся в собственных логопедических кабинетах (чел)</t>
  </si>
  <si>
    <t>Численность обучающихся, посещающих логопедические кабинеты, организованные в других образовательных учреждениях (чел)</t>
  </si>
  <si>
    <t>Раздел 8. Сведения об органах самоуправления</t>
  </si>
  <si>
    <t xml:space="preserve">Число образовательных учреждений, имеющих: </t>
  </si>
  <si>
    <t xml:space="preserve">органы общественного самоуправления - всего (01) </t>
  </si>
  <si>
    <t>в том числе попечительский совет (02)</t>
  </si>
  <si>
    <t>Число образовательных учреждений, предоставляющих платные дополнительные образовательные услуги - всего (ед)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</si>
  <si>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</si>
  <si>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Кроме того (стр.02), численность пользующихся платными дополнительными образовательными услугами учреждения, не обучающихся в этом учреждении (чел)</t>
  </si>
  <si>
    <t xml:space="preserve">     Численность обучающихся в специальных (коррекционных) образовательных учреждениях и классах для детей с ограниченными возможностями здоровья </t>
  </si>
  <si>
    <t>N
стро-
ки</t>
  </si>
  <si>
    <t>2013</t>
  </si>
  <si>
    <t xml:space="preserve"> педагогических классах - всего (01)</t>
  </si>
  <si>
    <t>Раздел 9. Сведения о платных дополнительных образовательных услугах за 2011/2012 учебный год</t>
  </si>
  <si>
    <t>Всего</t>
  </si>
  <si>
    <t>в т.ч. платные</t>
  </si>
  <si>
    <t>Число технических кружков</t>
  </si>
  <si>
    <t>в них обучающихся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</si>
  <si>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</si>
  <si>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</si>
  <si>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</si>
  <si>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</si>
  <si>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</si>
  <si>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
(сумма строк 01, 03, 05, 07, 09, 11)</t>
  </si>
  <si>
    <t>в них всего обучающихся 
(сумма строк 02, 04, 06, 08, 10, 12)</t>
  </si>
  <si>
    <t>из них (из стр.14) занимаются в 2 и более кружках</t>
  </si>
  <si>
    <t>Раздел 11. Сведения о дошкольных группах, группах продленного дня и интернатах при школах</t>
  </si>
  <si>
    <t>Число образовательных учреждений, имеющих дошкольные группы (ед)</t>
  </si>
  <si>
    <t>в них:</t>
  </si>
  <si>
    <t>количество дошкольных групп (ед)</t>
  </si>
  <si>
    <t>численность детей в дошкольных группах (чел)</t>
  </si>
  <si>
    <t>Число образовательных учреждений, имеющих при учреждении интернат (ед)</t>
  </si>
  <si>
    <t>численность воспитанников в этих интернатах (чел)</t>
  </si>
  <si>
    <t>Количество групп продленного дня (ед)</t>
  </si>
  <si>
    <t>из них (из стр.06) для обучающихся 1-4 классов</t>
  </si>
  <si>
    <t>Примечание: в строках 04, 05 показаны образовательные учреждения, не имеющие статуса школы-интерната</t>
  </si>
  <si>
    <t>Раздел 10. Кружковая работа обучающихся за 2011/2012 учебный год</t>
  </si>
  <si>
    <t>Раздел 12. Сведения об изменении структуры сети учреждений</t>
  </si>
  <si>
    <t>Наименование 
(согласно типовым положениям)</t>
  </si>
  <si>
    <t>Учреждений всего</t>
  </si>
  <si>
    <t>Открытие учреждения</t>
  </si>
  <si>
    <t>Возникнове-
ние в резуль-
тате реоргани-
зации в фор-
ме слияния</t>
  </si>
  <si>
    <t>Реорганизация в форме</t>
  </si>
  <si>
    <t>Кроме того (гр.3, 4)</t>
  </si>
  <si>
    <t>построенные вновь</t>
  </si>
  <si>
    <t>присоедине-ния к ним другого учреждения</t>
  </si>
  <si>
    <t>преобразо-вания</t>
  </si>
  <si>
    <t>разделения или выделения</t>
  </si>
  <si>
    <t>закрыто (ликвидиро-вано)</t>
  </si>
  <si>
    <t>присоедине-
но к другому учреждению</t>
  </si>
  <si>
    <t>всего</t>
  </si>
  <si>
    <t>из них в сель-
ской мест-
ности</t>
  </si>
  <si>
    <t xml:space="preserve">Всего учреждений 
(сумма строк 02, 03, 11-16) </t>
  </si>
  <si>
    <t>общеобразовательные учреждения и школы-интернаты</t>
  </si>
  <si>
    <t>Раздел 13. Сведения о численности детей с ограниченными возможностями здоровья</t>
  </si>
  <si>
    <t xml:space="preserve">Численность обучающихся  с ОВЗ </t>
  </si>
  <si>
    <t>в общеобразовательных учреждениях и школах-интернатах 
(сумма строк 04, 05, 06, 08, 09, 10)</t>
  </si>
  <si>
    <t>из них (из стр.06) в имеющих только 10-11(12) классы</t>
  </si>
  <si>
    <t xml:space="preserve">*- в строках 02-12, 15-17 показываются дети с ОВЗ, обучающиеся в обычных классах, не являющихся специальными (коррекционными) классами. </t>
  </si>
  <si>
    <t>Раздел 14. Сведения о численности детей-инвалидов</t>
  </si>
  <si>
    <t xml:space="preserve">Численность обучающихся детей-инвалидов </t>
  </si>
  <si>
    <t xml:space="preserve">*- в строках 02-12, 15-17 показываются дети-инвалиды, обучающиеся в обычных классах, не являющихся специальными (коррекционными) классами. </t>
  </si>
  <si>
    <t>Инвалиды, дети-инвалиды</t>
  </si>
  <si>
    <t>из них (из графы 3)         дети-инвалиды</t>
  </si>
  <si>
    <t>Обучающиеся с ограниченными возможностями здоровья</t>
  </si>
  <si>
    <t>Всего обучающихся индивидуально на дому</t>
  </si>
  <si>
    <t>(сумма строк 03, 05)</t>
  </si>
  <si>
    <t>из них (из стр.01) обучающихся с использованием дистанционных технологий (сумма строк 04, 06)</t>
  </si>
  <si>
    <t>Численность обучающихся на дому по программам специальных (коррекционных) образовательных учреждений I-VIII видов</t>
  </si>
  <si>
    <t>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</si>
  <si>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</si>
  <si>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>из них (из стр.05) обучающихся с использованием дистанционных технологий</t>
  </si>
  <si>
    <t>Численность обучающихся на дому по индивидуальным учебным планам (из суммы строк 03, 05)</t>
  </si>
  <si>
    <t>из них (из стр.07) обучающихся с использованием дистанционных технологий</t>
  </si>
  <si>
    <r>
      <t>Раздел 15. Сведения об обучающихся индивидуально на дому детей-инвалидов и
детей с ограниченными возможностями здоровья</t>
    </r>
    <r>
      <rPr>
        <sz val="12"/>
        <rFont val="Times New Roman"/>
        <family val="1"/>
      </rPr>
      <t xml:space="preserve">
(из раздела 1.2 строки 24-31)</t>
    </r>
  </si>
  <si>
    <t>из них (из стр.19) обучающихся 1-4 классов</t>
  </si>
  <si>
    <t>из гр.12</t>
  </si>
  <si>
    <t xml:space="preserve">(сумма строк 02, 03, 11-16) </t>
  </si>
  <si>
    <t>Из них (из стр.01):</t>
  </si>
  <si>
    <t>Численность обучающихся индивидуально на дому (из стр.01) (сумма строк 26, 28)</t>
  </si>
  <si>
    <r>
      <t xml:space="preserve">1.3. Сведения о контингенте обучающихся в школах-интернатах,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проживающих в семьях </t>
    </r>
    <r>
      <rPr>
        <sz val="12"/>
        <rFont val="Times New Roman"/>
        <family val="1"/>
      </rPr>
      <t xml:space="preserve"> (приходящие для обучения дети)</t>
    </r>
  </si>
  <si>
    <r>
      <t>Раздел 3. Сведения об обучающихся, окончивших данные классы и переведенных в следующие классы, 
и выпускных экзаменах в 2012 г.</t>
    </r>
    <r>
      <rPr>
        <sz val="12"/>
        <rFont val="Times New Roman"/>
        <family val="1"/>
      </rPr>
      <t xml:space="preserve">
(по учреждениям, указанным в строках  02, 03, 11, 12 раздела 1.1)</t>
    </r>
  </si>
  <si>
    <t>числен-ность обучаю-щихся по спискам на начало учебного года (чел)</t>
  </si>
  <si>
    <t>второ-годников и посту-пивших из числа выбыв-ших в прошлом учебном году и ранее</t>
  </si>
  <si>
    <t>числен-ность обуча-ющихся по спискам на начало учебного года (чел)</t>
  </si>
  <si>
    <t>числен-ность обуча-ющихся по спискам на начало учебного года (сумма граф 4, 8) 
(чел)</t>
  </si>
  <si>
    <t>второ-годников и посту-пивших из числа выбывших в прошлом учебном году и ранее (сумма граф 6, 10)</t>
  </si>
  <si>
    <t>Итого 1-4  классы</t>
  </si>
  <si>
    <t>(сумма стр.01-06)</t>
  </si>
  <si>
    <t>(сумма стр.14-16)</t>
  </si>
  <si>
    <t>(сумма стр.07, 13, 17)</t>
  </si>
  <si>
    <r>
      <t xml:space="preserve">Раздел 5. Возрастной состав обучающихся 
</t>
    </r>
    <r>
      <rPr>
        <sz val="12"/>
        <rFont val="Times New Roman"/>
        <family val="1"/>
      </rPr>
      <t>(по учреждениям, указанным в строках 02, 03, 11, 12 раздела 1.1)</t>
    </r>
  </si>
  <si>
    <t xml:space="preserve">орган коллегиального управления с участием общественности (03) </t>
  </si>
  <si>
    <t xml:space="preserve">Коды по ОКЕИ: единица - 642, человек - 792 </t>
  </si>
  <si>
    <t>вводимые после рекон-
струкции (кап. ремонта)</t>
  </si>
  <si>
    <t>из них (из стр.06) имеющие
только 10-11(12) классы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</si>
</sst>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left" wrapText="1" indent="2"/>
    </xf>
    <xf numFmtId="49" fontId="0" fillId="0" borderId="14" xfId="0" applyNumberFormat="1" applyFont="1" applyBorder="1" applyAlignment="1">
      <alignment horizontal="left" wrapText="1" indent="4"/>
    </xf>
    <xf numFmtId="49" fontId="0" fillId="0" borderId="14" xfId="0" applyNumberFormat="1" applyFont="1" applyBorder="1" applyAlignment="1">
      <alignment horizontal="left" wrapText="1" indent="6"/>
    </xf>
    <xf numFmtId="49" fontId="0" fillId="0" borderId="14" xfId="0" applyNumberFormat="1" applyFont="1" applyBorder="1" applyAlignment="1">
      <alignment horizontal="left" wrapText="1" indent="5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wrapText="1" indent="2"/>
    </xf>
    <xf numFmtId="49" fontId="0" fillId="0" borderId="14" xfId="0" applyNumberFormat="1" applyFont="1" applyBorder="1" applyAlignment="1">
      <alignment horizontal="left" wrapText="1" indent="1"/>
    </xf>
    <xf numFmtId="49" fontId="0" fillId="0" borderId="15" xfId="0" applyNumberFormat="1" applyFont="1" applyBorder="1" applyAlignment="1">
      <alignment horizontal="left" wrapText="1" indent="1"/>
    </xf>
    <xf numFmtId="49" fontId="0" fillId="0" borderId="14" xfId="0" applyNumberFormat="1" applyFont="1" applyBorder="1" applyAlignment="1">
      <alignment horizontal="left" wrapText="1" indent="3"/>
    </xf>
    <xf numFmtId="1" fontId="0" fillId="0" borderId="12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 indent="2"/>
    </xf>
    <xf numFmtId="49" fontId="0" fillId="0" borderId="0" xfId="0" applyNumberFormat="1" applyFont="1" applyAlignment="1">
      <alignment horizontal="center" wrapText="1"/>
    </xf>
    <xf numFmtId="49" fontId="0" fillId="0" borderId="16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wrapText="1"/>
    </xf>
    <xf numFmtId="49" fontId="0" fillId="0" borderId="0" xfId="53" applyNumberFormat="1" applyFont="1" applyAlignment="1">
      <alignment horizontal="center" vertic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16" xfId="53" applyNumberFormat="1" applyFont="1" applyBorder="1" applyAlignment="1">
      <alignment horizontal="center" vertical="center" wrapText="1"/>
      <protection/>
    </xf>
    <xf numFmtId="1" fontId="0" fillId="0" borderId="16" xfId="53" applyNumberFormat="1" applyFont="1" applyBorder="1" applyAlignment="1">
      <alignment horizontal="center" vertical="center" wrapText="1"/>
      <protection/>
    </xf>
    <xf numFmtId="49" fontId="0" fillId="0" borderId="15" xfId="53" applyNumberFormat="1" applyFont="1" applyBorder="1" applyAlignment="1">
      <alignment horizontal="center" vertical="center" wrapText="1"/>
      <protection/>
    </xf>
    <xf numFmtId="1" fontId="0" fillId="0" borderId="19" xfId="53" applyNumberFormat="1" applyFont="1" applyBorder="1" applyAlignment="1">
      <alignment horizontal="center" vertical="center"/>
      <protection/>
    </xf>
    <xf numFmtId="49" fontId="0" fillId="0" borderId="16" xfId="53" applyNumberFormat="1" applyFont="1" applyBorder="1" applyAlignment="1">
      <alignment horizontal="center" vertical="top" wrapText="1"/>
      <protection/>
    </xf>
    <xf numFmtId="49" fontId="0" fillId="0" borderId="16" xfId="53" applyNumberFormat="1" applyFont="1" applyBorder="1" applyAlignment="1">
      <alignment horizontal="center" wrapText="1"/>
      <protection/>
    </xf>
    <xf numFmtId="1" fontId="0" fillId="0" borderId="16" xfId="53" applyNumberFormat="1" applyFont="1" applyBorder="1" applyAlignment="1">
      <alignment horizontal="center" wrapText="1"/>
      <protection/>
    </xf>
    <xf numFmtId="49" fontId="0" fillId="0" borderId="0" xfId="53" applyNumberFormat="1" applyFont="1" applyAlignment="1">
      <alignment horizontal="right" vertical="center"/>
      <protection/>
    </xf>
    <xf numFmtId="49" fontId="0" fillId="0" borderId="18" xfId="53" applyNumberFormat="1" applyFont="1" applyBorder="1" applyAlignment="1">
      <alignment horizontal="left" vertical="center"/>
      <protection/>
    </xf>
    <xf numFmtId="49" fontId="0" fillId="0" borderId="15" xfId="53" applyNumberFormat="1" applyFont="1" applyBorder="1" applyAlignment="1">
      <alignment horizontal="left" vertical="center"/>
      <protection/>
    </xf>
    <xf numFmtId="49" fontId="0" fillId="0" borderId="19" xfId="53" applyNumberFormat="1" applyFont="1" applyBorder="1" applyAlignment="1">
      <alignment horizontal="left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18" xfId="53" applyNumberFormat="1" applyFont="1" applyBorder="1" applyAlignment="1">
      <alignment horizontal="center" vertical="top" wrapText="1"/>
      <protection/>
    </xf>
    <xf numFmtId="49" fontId="0" fillId="0" borderId="16" xfId="53" applyNumberFormat="1" applyFont="1" applyBorder="1" applyAlignment="1">
      <alignment horizontal="left" wrapText="1"/>
      <protection/>
    </xf>
    <xf numFmtId="49" fontId="0" fillId="0" borderId="16" xfId="53" applyNumberFormat="1" applyFont="1" applyBorder="1" applyAlignment="1">
      <alignment horizontal="left" wrapText="1" indent="1"/>
      <protection/>
    </xf>
    <xf numFmtId="49" fontId="0" fillId="0" borderId="16" xfId="53" applyNumberFormat="1" applyFont="1" applyBorder="1" applyAlignment="1">
      <alignment horizontal="left" wrapText="1" indent="2"/>
      <protection/>
    </xf>
    <xf numFmtId="49" fontId="0" fillId="0" borderId="18" xfId="53" applyNumberFormat="1" applyFont="1" applyBorder="1" applyAlignment="1">
      <alignment horizontal="center" wrapText="1"/>
      <protection/>
    </xf>
    <xf numFmtId="49" fontId="0" fillId="0" borderId="14" xfId="53" applyNumberFormat="1" applyFont="1" applyBorder="1" applyAlignment="1">
      <alignment horizontal="center" wrapText="1"/>
      <protection/>
    </xf>
    <xf numFmtId="49" fontId="0" fillId="0" borderId="16" xfId="53" applyNumberFormat="1" applyFont="1" applyBorder="1" applyAlignment="1">
      <alignment horizontal="left" wrapText="1" indent="3"/>
      <protection/>
    </xf>
    <xf numFmtId="49" fontId="9" fillId="0" borderId="16" xfId="53" applyNumberFormat="1" applyFont="1" applyBorder="1" applyAlignment="1">
      <alignment horizontal="left" wrapText="1"/>
      <protection/>
    </xf>
    <xf numFmtId="49" fontId="9" fillId="0" borderId="16" xfId="53" applyNumberFormat="1" applyFont="1" applyBorder="1" applyAlignment="1">
      <alignment horizontal="left" wrapText="1" indent="1"/>
      <protection/>
    </xf>
    <xf numFmtId="49" fontId="9" fillId="0" borderId="16" xfId="53" applyNumberFormat="1" applyFont="1" applyBorder="1" applyAlignment="1">
      <alignment horizontal="left" wrapText="1" indent="2"/>
      <protection/>
    </xf>
    <xf numFmtId="49" fontId="9" fillId="0" borderId="16" xfId="53" applyNumberFormat="1" applyFont="1" applyBorder="1" applyAlignment="1">
      <alignment horizontal="left" wrapText="1" indent="3"/>
      <protection/>
    </xf>
    <xf numFmtId="49" fontId="9" fillId="0" borderId="16" xfId="0" applyNumberFormat="1" applyFont="1" applyBorder="1" applyAlignment="1">
      <alignment horizontal="left" wrapText="1" indent="1"/>
    </xf>
    <xf numFmtId="49" fontId="9" fillId="0" borderId="14" xfId="0" applyNumberFormat="1" applyFont="1" applyBorder="1" applyAlignment="1">
      <alignment horizontal="left" wrapText="1" indent="1"/>
    </xf>
    <xf numFmtId="49" fontId="3" fillId="0" borderId="16" xfId="53" applyNumberFormat="1" applyFont="1" applyBorder="1" applyAlignment="1">
      <alignment horizontal="center" vertical="top" wrapText="1"/>
      <protection/>
    </xf>
    <xf numFmtId="49" fontId="3" fillId="0" borderId="16" xfId="53" applyNumberFormat="1" applyFont="1" applyBorder="1" applyAlignment="1">
      <alignment horizontal="center" wrapText="1"/>
      <protection/>
    </xf>
    <xf numFmtId="1" fontId="0" fillId="0" borderId="16" xfId="53" applyNumberFormat="1" applyFont="1" applyBorder="1" applyAlignment="1">
      <alignment horizontal="center" wrapText="1"/>
      <protection/>
    </xf>
    <xf numFmtId="49" fontId="0" fillId="0" borderId="16" xfId="53" applyNumberFormat="1" applyFont="1" applyBorder="1" applyAlignment="1">
      <alignment horizontal="left" wrapText="1" indent="4"/>
      <protection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1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left" wrapText="1" indent="1"/>
    </xf>
    <xf numFmtId="49" fontId="0" fillId="0" borderId="19" xfId="53" applyNumberFormat="1" applyFont="1" applyBorder="1" applyAlignment="1">
      <alignment horizontal="left" vertical="center" indent="7"/>
      <protection/>
    </xf>
    <xf numFmtId="49" fontId="0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wrapText="1" indent="1"/>
    </xf>
    <xf numFmtId="49" fontId="0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19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wrapText="1" indent="2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left" wrapText="1" indent="3"/>
    </xf>
    <xf numFmtId="49" fontId="0" fillId="0" borderId="19" xfId="0" applyNumberFormat="1" applyFont="1" applyBorder="1" applyAlignment="1">
      <alignment horizontal="left" wrapText="1" indent="3"/>
    </xf>
    <xf numFmtId="49" fontId="0" fillId="0" borderId="12" xfId="0" applyNumberFormat="1" applyFont="1" applyBorder="1" applyAlignment="1">
      <alignment horizontal="left" wrapText="1" indent="3"/>
    </xf>
    <xf numFmtId="49" fontId="0" fillId="0" borderId="23" xfId="0" applyNumberFormat="1" applyFont="1" applyBorder="1" applyAlignment="1">
      <alignment horizontal="left" wrapText="1" indent="4"/>
    </xf>
    <xf numFmtId="49" fontId="0" fillId="0" borderId="17" xfId="0" applyNumberFormat="1" applyFont="1" applyBorder="1" applyAlignment="1">
      <alignment horizontal="left" wrapText="1" indent="4"/>
    </xf>
    <xf numFmtId="49" fontId="0" fillId="0" borderId="13" xfId="0" applyNumberFormat="1" applyFont="1" applyBorder="1" applyAlignment="1">
      <alignment horizontal="left" wrapText="1" indent="4"/>
    </xf>
    <xf numFmtId="0" fontId="0" fillId="0" borderId="22" xfId="0" applyFont="1" applyBorder="1" applyAlignment="1">
      <alignment horizontal="left" vertical="top" wrapText="1" indent="1"/>
    </xf>
    <xf numFmtId="0" fontId="0" fillId="0" borderId="19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2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2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23" xfId="0" applyFont="1" applyBorder="1" applyAlignment="1">
      <alignment horizontal="left" vertical="top" wrapText="1" indent="4"/>
    </xf>
    <xf numFmtId="0" fontId="0" fillId="0" borderId="17" xfId="0" applyFont="1" applyBorder="1" applyAlignment="1">
      <alignment horizontal="left" vertical="top" wrapText="1" indent="4"/>
    </xf>
    <xf numFmtId="0" fontId="0" fillId="0" borderId="13" xfId="0" applyFont="1" applyBorder="1" applyAlignment="1">
      <alignment horizontal="left" vertical="top" wrapText="1" indent="4"/>
    </xf>
    <xf numFmtId="0" fontId="0" fillId="0" borderId="2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horizontal="left" wrapText="1" indent="1"/>
    </xf>
    <xf numFmtId="49" fontId="0" fillId="0" borderId="17" xfId="0" applyNumberFormat="1" applyFont="1" applyBorder="1" applyAlignment="1">
      <alignment horizontal="left" wrapText="1" indent="1"/>
    </xf>
    <xf numFmtId="49" fontId="0" fillId="0" borderId="13" xfId="0" applyNumberFormat="1" applyFont="1" applyBorder="1" applyAlignment="1">
      <alignment horizontal="left" wrapText="1" indent="1"/>
    </xf>
    <xf numFmtId="49" fontId="0" fillId="0" borderId="20" xfId="0" applyNumberFormat="1" applyFont="1" applyBorder="1" applyAlignment="1">
      <alignment horizontal="left" wrapText="1" indent="3"/>
    </xf>
    <xf numFmtId="49" fontId="0" fillId="0" borderId="21" xfId="0" applyNumberFormat="1" applyFont="1" applyBorder="1" applyAlignment="1">
      <alignment horizontal="left" wrapText="1" indent="3"/>
    </xf>
    <xf numFmtId="49" fontId="0" fillId="0" borderId="11" xfId="0" applyNumberFormat="1" applyFont="1" applyBorder="1" applyAlignment="1">
      <alignment horizontal="left" wrapText="1" indent="3"/>
    </xf>
    <xf numFmtId="49" fontId="0" fillId="0" borderId="23" xfId="0" applyNumberFormat="1" applyFont="1" applyBorder="1" applyAlignment="1">
      <alignment horizontal="justify" wrapText="1"/>
    </xf>
    <xf numFmtId="49" fontId="0" fillId="0" borderId="17" xfId="0" applyNumberFormat="1" applyFont="1" applyBorder="1" applyAlignment="1">
      <alignment horizontal="justify" wrapText="1"/>
    </xf>
    <xf numFmtId="49" fontId="0" fillId="0" borderId="13" xfId="0" applyNumberFormat="1" applyFont="1" applyBorder="1" applyAlignment="1">
      <alignment horizontal="justify" wrapText="1"/>
    </xf>
    <xf numFmtId="49" fontId="0" fillId="0" borderId="20" xfId="0" applyNumberFormat="1" applyFont="1" applyBorder="1" applyAlignment="1">
      <alignment horizontal="left" wrapText="1" indent="1"/>
    </xf>
    <xf numFmtId="49" fontId="0" fillId="0" borderId="21" xfId="0" applyNumberFormat="1" applyFont="1" applyBorder="1" applyAlignment="1">
      <alignment horizontal="left" wrapText="1" indent="1"/>
    </xf>
    <xf numFmtId="49" fontId="0" fillId="0" borderId="11" xfId="0" applyNumberFormat="1" applyFont="1" applyBorder="1" applyAlignment="1">
      <alignment horizontal="left" wrapText="1" indent="1"/>
    </xf>
    <xf numFmtId="49" fontId="0" fillId="0" borderId="22" xfId="0" applyNumberFormat="1" applyFont="1" applyBorder="1" applyAlignment="1">
      <alignment horizontal="left" wrapText="1" indent="1"/>
    </xf>
    <xf numFmtId="49" fontId="0" fillId="0" borderId="19" xfId="0" applyNumberFormat="1" applyFont="1" applyBorder="1" applyAlignment="1">
      <alignment horizontal="left" wrapText="1" indent="1"/>
    </xf>
    <xf numFmtId="49" fontId="0" fillId="0" borderId="12" xfId="0" applyNumberFormat="1" applyFont="1" applyBorder="1" applyAlignment="1">
      <alignment horizontal="left" wrapText="1" indent="1"/>
    </xf>
    <xf numFmtId="49" fontId="0" fillId="0" borderId="23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1" xfId="0" applyBorder="1" applyAlignment="1">
      <alignment/>
    </xf>
    <xf numFmtId="49" fontId="0" fillId="0" borderId="0" xfId="53" applyNumberFormat="1" applyFont="1" applyAlignment="1">
      <alignment horizontal="center" vertical="center"/>
      <protection/>
    </xf>
    <xf numFmtId="49" fontId="4" fillId="0" borderId="0" xfId="53" applyNumberFormat="1" applyFont="1" applyAlignment="1">
      <alignment horizontal="center" vertical="center" wrapText="1"/>
      <protection/>
    </xf>
    <xf numFmtId="49" fontId="0" fillId="0" borderId="19" xfId="53" applyNumberFormat="1" applyFont="1" applyBorder="1" applyAlignment="1">
      <alignment horizontal="right" vertical="center"/>
      <protection/>
    </xf>
    <xf numFmtId="49" fontId="0" fillId="0" borderId="0" xfId="53" applyNumberFormat="1" applyFont="1" applyAlignment="1">
      <alignment horizontal="left" vertical="center"/>
      <protection/>
    </xf>
    <xf numFmtId="1" fontId="0" fillId="0" borderId="19" xfId="53" applyNumberFormat="1" applyFont="1" applyBorder="1" applyAlignment="1">
      <alignment horizontal="center" vertical="center"/>
      <protection/>
    </xf>
    <xf numFmtId="49" fontId="0" fillId="0" borderId="18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23" xfId="53" applyNumberFormat="1" applyFont="1" applyBorder="1" applyAlignment="1">
      <alignment horizontal="center" vertical="center" wrapText="1"/>
      <protection/>
    </xf>
    <xf numFmtId="49" fontId="0" fillId="0" borderId="17" xfId="53" applyNumberFormat="1" applyFont="1" applyBorder="1" applyAlignment="1">
      <alignment horizontal="center" vertical="center" wrapText="1"/>
      <protection/>
    </xf>
    <xf numFmtId="49" fontId="0" fillId="0" borderId="13" xfId="53" applyNumberFormat="1" applyFont="1" applyBorder="1" applyAlignment="1">
      <alignment horizontal="center" vertical="center" wrapText="1"/>
      <protection/>
    </xf>
    <xf numFmtId="49" fontId="0" fillId="0" borderId="20" xfId="53" applyNumberFormat="1" applyFont="1" applyBorder="1" applyAlignment="1">
      <alignment horizontal="center" vertical="center" wrapText="1"/>
      <protection/>
    </xf>
    <xf numFmtId="49" fontId="0" fillId="0" borderId="21" xfId="53" applyNumberFormat="1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0" fillId="0" borderId="22" xfId="53" applyNumberFormat="1" applyFont="1" applyBorder="1" applyAlignment="1">
      <alignment horizontal="center" vertical="center" wrapText="1"/>
      <protection/>
    </xf>
    <xf numFmtId="49" fontId="0" fillId="0" borderId="19" xfId="53" applyNumberFormat="1" applyFont="1" applyBorder="1" applyAlignment="1">
      <alignment horizontal="center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49" fontId="0" fillId="0" borderId="21" xfId="53" applyNumberFormat="1" applyFont="1" applyBorder="1" applyAlignment="1">
      <alignment horizontal="left" vertical="center"/>
      <protection/>
    </xf>
    <xf numFmtId="49" fontId="0" fillId="0" borderId="21" xfId="53" applyNumberFormat="1" applyFont="1" applyBorder="1" applyAlignment="1">
      <alignment horizontal="center" vertical="center" textRotation="255" wrapText="1"/>
      <protection/>
    </xf>
    <xf numFmtId="49" fontId="0" fillId="0" borderId="0" xfId="53" applyNumberFormat="1" applyFont="1" applyBorder="1" applyAlignment="1">
      <alignment horizontal="center" vertical="center" textRotation="255" wrapText="1"/>
      <protection/>
    </xf>
    <xf numFmtId="49" fontId="0" fillId="0" borderId="19" xfId="53" applyNumberFormat="1" applyFont="1" applyBorder="1" applyAlignment="1">
      <alignment horizontal="center" vertical="center" textRotation="255" wrapText="1"/>
      <protection/>
    </xf>
    <xf numFmtId="49" fontId="0" fillId="0" borderId="23" xfId="53" applyNumberFormat="1" applyFont="1" applyBorder="1" applyAlignment="1">
      <alignment horizontal="left" wrapText="1"/>
      <protection/>
    </xf>
    <xf numFmtId="49" fontId="0" fillId="0" borderId="17" xfId="53" applyNumberFormat="1" applyFont="1" applyBorder="1" applyAlignment="1">
      <alignment horizontal="left" wrapText="1"/>
      <protection/>
    </xf>
    <xf numFmtId="49" fontId="0" fillId="0" borderId="13" xfId="53" applyNumberFormat="1" applyFont="1" applyBorder="1" applyAlignment="1">
      <alignment horizontal="left" wrapText="1"/>
      <protection/>
    </xf>
    <xf numFmtId="49" fontId="4" fillId="0" borderId="0" xfId="53" applyNumberFormat="1" applyFont="1" applyAlignment="1">
      <alignment horizontal="center" vertical="center"/>
      <protection/>
    </xf>
    <xf numFmtId="49" fontId="0" fillId="0" borderId="23" xfId="53" applyNumberFormat="1" applyFont="1" applyBorder="1" applyAlignment="1">
      <alignment horizontal="center" vertical="top" wrapText="1"/>
      <protection/>
    </xf>
    <xf numFmtId="49" fontId="0" fillId="0" borderId="17" xfId="53" applyNumberFormat="1" applyFont="1" applyBorder="1" applyAlignment="1">
      <alignment horizontal="center" vertical="top" wrapText="1"/>
      <protection/>
    </xf>
    <xf numFmtId="49" fontId="0" fillId="0" borderId="13" xfId="53" applyNumberFormat="1" applyFont="1" applyBorder="1" applyAlignment="1">
      <alignment horizontal="center" vertical="top" wrapText="1"/>
      <protection/>
    </xf>
    <xf numFmtId="49" fontId="0" fillId="0" borderId="23" xfId="53" applyNumberFormat="1" applyFont="1" applyBorder="1" applyAlignment="1">
      <alignment horizontal="center" wrapText="1"/>
      <protection/>
    </xf>
    <xf numFmtId="49" fontId="0" fillId="0" borderId="17" xfId="53" applyNumberFormat="1" applyFont="1" applyBorder="1" applyAlignment="1">
      <alignment horizontal="center" wrapText="1"/>
      <protection/>
    </xf>
    <xf numFmtId="49" fontId="0" fillId="0" borderId="13" xfId="53" applyNumberFormat="1" applyFont="1" applyBorder="1" applyAlignment="1">
      <alignment horizontal="center" wrapText="1"/>
      <protection/>
    </xf>
    <xf numFmtId="49" fontId="0" fillId="0" borderId="21" xfId="53" applyNumberFormat="1" applyFont="1" applyBorder="1" applyAlignment="1">
      <alignment horizontal="center" vertical="center"/>
      <protection/>
    </xf>
    <xf numFmtId="49" fontId="0" fillId="0" borderId="18" xfId="53" applyNumberFormat="1" applyFont="1" applyBorder="1" applyAlignment="1">
      <alignment horizontal="center" vertical="top" wrapText="1"/>
      <protection/>
    </xf>
    <xf numFmtId="49" fontId="0" fillId="0" borderId="14" xfId="53" applyNumberFormat="1" applyFont="1" applyBorder="1" applyAlignment="1">
      <alignment horizontal="center" vertical="top" wrapText="1"/>
      <protection/>
    </xf>
    <xf numFmtId="49" fontId="0" fillId="0" borderId="16" xfId="53" applyNumberFormat="1" applyFont="1" applyBorder="1" applyAlignment="1">
      <alignment horizontal="center" vertical="top" wrapText="1"/>
      <protection/>
    </xf>
    <xf numFmtId="49" fontId="0" fillId="0" borderId="16" xfId="53" applyNumberFormat="1" applyFont="1" applyBorder="1" applyAlignment="1">
      <alignment horizontal="center" wrapText="1"/>
      <protection/>
    </xf>
    <xf numFmtId="49" fontId="0" fillId="0" borderId="20" xfId="53" applyNumberFormat="1" applyFont="1" applyBorder="1" applyAlignment="1">
      <alignment horizontal="left" wrapText="1" indent="1"/>
      <protection/>
    </xf>
    <xf numFmtId="49" fontId="0" fillId="0" borderId="21" xfId="53" applyNumberFormat="1" applyFont="1" applyBorder="1" applyAlignment="1">
      <alignment horizontal="left" wrapText="1" indent="1"/>
      <protection/>
    </xf>
    <xf numFmtId="49" fontId="0" fillId="0" borderId="11" xfId="53" applyNumberFormat="1" applyFont="1" applyBorder="1" applyAlignment="1">
      <alignment horizontal="left" wrapText="1" indent="1"/>
      <protection/>
    </xf>
    <xf numFmtId="1" fontId="0" fillId="0" borderId="18" xfId="53" applyNumberFormat="1" applyFont="1" applyBorder="1" applyAlignment="1">
      <alignment horizontal="center" wrapText="1"/>
      <protection/>
    </xf>
    <xf numFmtId="1" fontId="0" fillId="0" borderId="14" xfId="53" applyNumberFormat="1" applyFont="1" applyBorder="1" applyAlignment="1">
      <alignment horizontal="center" wrapText="1"/>
      <protection/>
    </xf>
    <xf numFmtId="49" fontId="0" fillId="0" borderId="21" xfId="53" applyNumberFormat="1" applyFont="1" applyBorder="1" applyAlignment="1">
      <alignment horizontal="left" vertical="center" indent="1"/>
      <protection/>
    </xf>
    <xf numFmtId="49" fontId="0" fillId="0" borderId="22" xfId="53" applyNumberFormat="1" applyFont="1" applyBorder="1" applyAlignment="1">
      <alignment horizontal="left" wrapText="1" indent="1"/>
      <protection/>
    </xf>
    <xf numFmtId="49" fontId="0" fillId="0" borderId="19" xfId="53" applyNumberFormat="1" applyFont="1" applyBorder="1" applyAlignment="1">
      <alignment horizontal="left" wrapText="1" indent="1"/>
      <protection/>
    </xf>
    <xf numFmtId="49" fontId="0" fillId="0" borderId="12" xfId="53" applyNumberFormat="1" applyFont="1" applyBorder="1" applyAlignment="1">
      <alignment horizontal="left" wrapText="1" indent="1"/>
      <protection/>
    </xf>
    <xf numFmtId="49" fontId="0" fillId="0" borderId="23" xfId="53" applyNumberFormat="1" applyFont="1" applyBorder="1" applyAlignment="1">
      <alignment horizontal="left" wrapText="1" indent="1"/>
      <protection/>
    </xf>
    <xf numFmtId="49" fontId="0" fillId="0" borderId="17" xfId="53" applyNumberFormat="1" applyFont="1" applyBorder="1" applyAlignment="1">
      <alignment horizontal="left" wrapText="1" indent="1"/>
      <protection/>
    </xf>
    <xf numFmtId="49" fontId="0" fillId="0" borderId="13" xfId="53" applyNumberFormat="1" applyFont="1" applyBorder="1" applyAlignment="1">
      <alignment horizontal="left" wrapText="1" indent="1"/>
      <protection/>
    </xf>
    <xf numFmtId="49" fontId="3" fillId="0" borderId="23" xfId="53" applyNumberFormat="1" applyFont="1" applyBorder="1" applyAlignment="1">
      <alignment horizontal="center" vertical="top" wrapText="1"/>
      <protection/>
    </xf>
    <xf numFmtId="49" fontId="3" fillId="0" borderId="13" xfId="53" applyNumberFormat="1" applyFont="1" applyBorder="1" applyAlignment="1">
      <alignment horizontal="center" vertical="top" wrapText="1"/>
      <protection/>
    </xf>
    <xf numFmtId="49" fontId="3" fillId="0" borderId="17" xfId="53" applyNumberFormat="1" applyFont="1" applyBorder="1" applyAlignment="1">
      <alignment horizontal="center" vertical="top" wrapText="1"/>
      <protection/>
    </xf>
    <xf numFmtId="49" fontId="3" fillId="0" borderId="20" xfId="53" applyNumberFormat="1" applyFont="1" applyBorder="1" applyAlignment="1">
      <alignment horizontal="center" vertical="top" wrapText="1"/>
      <protection/>
    </xf>
    <xf numFmtId="49" fontId="3" fillId="0" borderId="11" xfId="53" applyNumberFormat="1" applyFont="1" applyBorder="1" applyAlignment="1">
      <alignment horizontal="center" vertical="top" wrapText="1"/>
      <protection/>
    </xf>
    <xf numFmtId="49" fontId="3" fillId="0" borderId="22" xfId="53" applyNumberFormat="1" applyFont="1" applyBorder="1" applyAlignment="1">
      <alignment horizontal="center" vertical="top" wrapText="1"/>
      <protection/>
    </xf>
    <xf numFmtId="49" fontId="3" fillId="0" borderId="12" xfId="53" applyNumberFormat="1" applyFont="1" applyBorder="1" applyAlignment="1">
      <alignment horizontal="center" vertical="top" wrapText="1"/>
      <protection/>
    </xf>
    <xf numFmtId="49" fontId="3" fillId="0" borderId="18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4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_РИ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22</xdr:row>
      <xdr:rowOff>142875</xdr:rowOff>
    </xdr:from>
    <xdr:to>
      <xdr:col>2</xdr:col>
      <xdr:colOff>647700</xdr:colOff>
      <xdr:row>24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57626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22</xdr:row>
      <xdr:rowOff>133350</xdr:rowOff>
    </xdr:from>
    <xdr:to>
      <xdr:col>3</xdr:col>
      <xdr:colOff>219075</xdr:colOff>
      <xdr:row>23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57531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142875</xdr:rowOff>
    </xdr:from>
    <xdr:to>
      <xdr:col>3</xdr:col>
      <xdr:colOff>628650</xdr:colOff>
      <xdr:row>24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57626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2667000</xdr:colOff>
      <xdr:row>16</xdr:row>
      <xdr:rowOff>57150</xdr:rowOff>
    </xdr:from>
    <xdr:to>
      <xdr:col>2</xdr:col>
      <xdr:colOff>142875</xdr:colOff>
      <xdr:row>20</xdr:row>
      <xdr:rowOff>142875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47053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323850</xdr:colOff>
      <xdr:row>16</xdr:row>
      <xdr:rowOff>57150</xdr:rowOff>
    </xdr:from>
    <xdr:to>
      <xdr:col>3</xdr:col>
      <xdr:colOff>838200</xdr:colOff>
      <xdr:row>20</xdr:row>
      <xdr:rowOff>142875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47053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2628900</xdr:colOff>
      <xdr:row>22</xdr:row>
      <xdr:rowOff>123825</xdr:rowOff>
    </xdr:from>
    <xdr:to>
      <xdr:col>2</xdr:col>
      <xdr:colOff>104775</xdr:colOff>
      <xdr:row>23</xdr:row>
      <xdr:rowOff>142875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57435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85725</xdr:rowOff>
    </xdr:from>
    <xdr:to>
      <xdr:col>4</xdr:col>
      <xdr:colOff>923925</xdr:colOff>
      <xdr:row>24</xdr:row>
      <xdr:rowOff>142875</xdr:rowOff>
    </xdr:to>
    <xdr:grpSp>
      <xdr:nvGrpSpPr>
        <xdr:cNvPr id="7" name="Group 8"/>
        <xdr:cNvGrpSpPr>
          <a:grpSpLocks/>
        </xdr:cNvGrpSpPr>
      </xdr:nvGrpSpPr>
      <xdr:grpSpPr>
        <a:xfrm>
          <a:off x="85725" y="4572000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9"/>
  <sheetViews>
    <sheetView showGridLines="0" tabSelected="1" zoomScalePageLayoutView="0" workbookViewId="0" topLeftCell="A1">
      <selection activeCell="BF14" sqref="BF14:BV14"/>
    </sheetView>
  </sheetViews>
  <sheetFormatPr defaultColWidth="2" defaultRowHeight="12.75"/>
  <cols>
    <col min="1" max="74" width="2" style="0" customWidth="1"/>
    <col min="75" max="75" width="1.5" style="0" customWidth="1"/>
  </cols>
  <sheetData>
    <row r="1" spans="1:74" s="1" customFormat="1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21"/>
      <c r="K1" s="138" t="s">
        <v>0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40"/>
      <c r="BL1" s="125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" customFormat="1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</row>
    <row r="3" spans="1:74" s="1" customFormat="1" ht="12.75" customHeight="1">
      <c r="A3" s="107"/>
      <c r="B3" s="107"/>
      <c r="C3" s="107"/>
      <c r="D3" s="107"/>
      <c r="E3" s="107"/>
      <c r="F3" s="107"/>
      <c r="G3" s="107"/>
      <c r="H3" s="107"/>
      <c r="I3" s="107"/>
      <c r="J3" s="121"/>
      <c r="K3" s="103" t="s">
        <v>1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5"/>
      <c r="BL3" s="125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1" customFormat="1" ht="12.75" customHeight="1">
      <c r="A4" s="107"/>
      <c r="B4" s="107"/>
      <c r="C4" s="107"/>
      <c r="D4" s="107"/>
      <c r="E4" s="107"/>
      <c r="F4" s="107"/>
      <c r="G4" s="107"/>
      <c r="H4" s="92"/>
      <c r="I4" s="92"/>
      <c r="J4" s="92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92"/>
      <c r="BM4" s="92"/>
      <c r="BN4" s="92"/>
      <c r="BO4" s="107"/>
      <c r="BP4" s="107"/>
      <c r="BQ4" s="107"/>
      <c r="BR4" s="107"/>
      <c r="BS4" s="107"/>
      <c r="BT4" s="107"/>
      <c r="BU4" s="107"/>
      <c r="BV4" s="107"/>
    </row>
    <row r="5" spans="1:74" s="1" customFormat="1" ht="12.75" customHeight="1">
      <c r="A5" s="107"/>
      <c r="B5" s="107"/>
      <c r="C5" s="107"/>
      <c r="D5" s="107"/>
      <c r="E5" s="107"/>
      <c r="F5" s="107"/>
      <c r="G5" s="121"/>
      <c r="H5" s="135" t="s">
        <v>2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7"/>
      <c r="BO5" s="125"/>
      <c r="BP5" s="126"/>
      <c r="BQ5" s="126"/>
      <c r="BR5" s="126"/>
      <c r="BS5" s="126"/>
      <c r="BT5" s="126"/>
      <c r="BU5" s="126"/>
      <c r="BV5" s="126"/>
    </row>
    <row r="6" spans="1:74" s="1" customFormat="1" ht="12.75" customHeight="1">
      <c r="A6" s="107"/>
      <c r="B6" s="107"/>
      <c r="C6" s="107"/>
      <c r="D6" s="107"/>
      <c r="E6" s="107"/>
      <c r="F6" s="107"/>
      <c r="G6" s="121"/>
      <c r="H6" s="129" t="s">
        <v>3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1"/>
      <c r="BO6" s="125"/>
      <c r="BP6" s="126"/>
      <c r="BQ6" s="126"/>
      <c r="BR6" s="126"/>
      <c r="BS6" s="126"/>
      <c r="BT6" s="126"/>
      <c r="BU6" s="126"/>
      <c r="BV6" s="126"/>
    </row>
    <row r="7" spans="1:74" s="1" customFormat="1" ht="12.75" customHeight="1">
      <c r="A7" s="107"/>
      <c r="B7" s="107"/>
      <c r="C7" s="107"/>
      <c r="D7" s="107"/>
      <c r="E7" s="107"/>
      <c r="F7" s="107"/>
      <c r="G7" s="121"/>
      <c r="H7" s="129" t="s">
        <v>4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1"/>
      <c r="BO7" s="125"/>
      <c r="BP7" s="126"/>
      <c r="BQ7" s="126"/>
      <c r="BR7" s="126"/>
      <c r="BS7" s="126"/>
      <c r="BT7" s="126"/>
      <c r="BU7" s="126"/>
      <c r="BV7" s="126"/>
    </row>
    <row r="8" spans="1:74" s="1" customFormat="1" ht="12.75" customHeight="1">
      <c r="A8" s="107"/>
      <c r="B8" s="107"/>
      <c r="C8" s="107"/>
      <c r="D8" s="107"/>
      <c r="E8" s="107"/>
      <c r="F8" s="107"/>
      <c r="G8" s="121"/>
      <c r="H8" s="132" t="s">
        <v>5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4"/>
      <c r="BO8" s="125"/>
      <c r="BP8" s="126"/>
      <c r="BQ8" s="126"/>
      <c r="BR8" s="126"/>
      <c r="BS8" s="126"/>
      <c r="BT8" s="126"/>
      <c r="BU8" s="126"/>
      <c r="BV8" s="126"/>
    </row>
    <row r="9" spans="1:74" s="1" customFormat="1" ht="12.75" customHeight="1">
      <c r="A9" s="107"/>
      <c r="B9" s="107"/>
      <c r="C9" s="107"/>
      <c r="D9" s="107"/>
      <c r="E9" s="107"/>
      <c r="F9" s="107"/>
      <c r="G9" s="10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O9" s="107"/>
      <c r="BP9" s="107"/>
      <c r="BQ9" s="107"/>
      <c r="BR9" s="107"/>
      <c r="BS9" s="107"/>
      <c r="BT9" s="107"/>
      <c r="BU9" s="107"/>
      <c r="BV9" s="107"/>
    </row>
    <row r="10" spans="1:74" s="1" customFormat="1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21"/>
      <c r="L10" s="103" t="s">
        <v>6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5"/>
      <c r="BK10" s="128"/>
      <c r="BL10" s="128"/>
      <c r="BM10" s="128"/>
      <c r="BN10" s="128"/>
      <c r="BO10" s="126"/>
      <c r="BP10" s="126"/>
      <c r="BQ10" s="126"/>
      <c r="BR10" s="126"/>
      <c r="BS10" s="126"/>
      <c r="BT10" s="126"/>
      <c r="BU10" s="126"/>
      <c r="BV10" s="126"/>
    </row>
    <row r="11" spans="1:74" s="1" customFormat="1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</row>
    <row r="12" spans="1:74" s="1" customFormat="1" ht="39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21"/>
      <c r="N12" s="122" t="s">
        <v>7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4"/>
      <c r="BI12" s="125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</row>
    <row r="13" spans="1:74" s="1" customFormat="1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</row>
    <row r="14" spans="1:74" s="1" customFormat="1" ht="12.75" customHeight="1">
      <c r="A14" s="103" t="s">
        <v>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5"/>
      <c r="AR14" s="103" t="s">
        <v>9</v>
      </c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F14" s="118" t="s">
        <v>10</v>
      </c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20"/>
    </row>
    <row r="15" spans="1:74" s="1" customFormat="1" ht="25.5" customHeight="1">
      <c r="A15" s="112" t="s">
        <v>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4"/>
      <c r="AR15" s="115" t="s">
        <v>12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7"/>
      <c r="BF15" s="116" t="s">
        <v>13</v>
      </c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</row>
    <row r="16" spans="1:74" s="1" customFormat="1" ht="25.5" customHeight="1">
      <c r="A16" s="93" t="s">
        <v>14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5"/>
      <c r="AR16" s="93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5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</row>
    <row r="17" spans="1:74" s="1" customFormat="1" ht="13.5" customHeight="1">
      <c r="A17" s="96" t="s">
        <v>15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8"/>
      <c r="AR17" s="109" t="s">
        <v>16</v>
      </c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1"/>
      <c r="BF17" s="99" t="s">
        <v>17</v>
      </c>
      <c r="BG17" s="99"/>
      <c r="BH17" s="99"/>
      <c r="BI17" s="92"/>
      <c r="BJ17" s="92"/>
      <c r="BK17" s="92"/>
      <c r="BL17" s="92"/>
      <c r="BM17" s="92"/>
      <c r="BN17" s="92"/>
      <c r="BO17" s="92"/>
      <c r="BP17" s="106" t="s">
        <v>18</v>
      </c>
      <c r="BQ17" s="106"/>
      <c r="BR17" s="92"/>
      <c r="BS17" s="92"/>
      <c r="BT17" s="92"/>
      <c r="BU17" s="107"/>
      <c r="BV17" s="107"/>
    </row>
    <row r="18" spans="1:74" s="1" customFormat="1" ht="13.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8"/>
      <c r="AR18" s="96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8"/>
      <c r="BF18" s="99" t="s">
        <v>17</v>
      </c>
      <c r="BG18" s="99"/>
      <c r="BH18" s="99"/>
      <c r="BI18" s="108"/>
      <c r="BJ18" s="108"/>
      <c r="BK18" s="108"/>
      <c r="BL18" s="108"/>
      <c r="BM18" s="108"/>
      <c r="BN18" s="108"/>
      <c r="BO18" s="108"/>
      <c r="BP18" s="106" t="s">
        <v>18</v>
      </c>
      <c r="BQ18" s="106"/>
      <c r="BR18" s="108"/>
      <c r="BS18" s="108"/>
      <c r="BT18" s="108"/>
      <c r="BU18" s="107"/>
      <c r="BV18" s="107"/>
    </row>
    <row r="19" spans="1:74" s="1" customFormat="1" ht="13.5" customHeight="1">
      <c r="A19" s="93" t="s">
        <v>19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/>
      <c r="AR19" s="96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</row>
    <row r="20" spans="1:74" s="1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0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2"/>
      <c r="BF20" s="103" t="s">
        <v>20</v>
      </c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5"/>
    </row>
    <row r="21" spans="1:74" s="1" customFormat="1" ht="12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</row>
    <row r="22" spans="1:74" s="1" customFormat="1" ht="12.75" customHeight="1">
      <c r="A22" s="81" t="s">
        <v>21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3"/>
    </row>
    <row r="23" spans="1:74" s="1" customFormat="1" ht="3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6"/>
    </row>
    <row r="24" spans="1:74" s="1" customFormat="1" ht="12.75" customHeight="1">
      <c r="A24" s="81" t="s">
        <v>22</v>
      </c>
      <c r="B24" s="82"/>
      <c r="C24" s="82"/>
      <c r="D24" s="82"/>
      <c r="E24" s="82"/>
      <c r="F24" s="82"/>
      <c r="G24" s="82"/>
      <c r="H24" s="8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2"/>
    </row>
    <row r="25" spans="1:74" s="1" customFormat="1" ht="3.7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6"/>
    </row>
    <row r="26" spans="1:74" s="1" customFormat="1" ht="12.75" customHeight="1">
      <c r="A26" s="87" t="s">
        <v>23</v>
      </c>
      <c r="B26" s="87"/>
      <c r="C26" s="87"/>
      <c r="D26" s="87"/>
      <c r="E26" s="87"/>
      <c r="F26" s="89" t="s">
        <v>24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</row>
    <row r="27" spans="1:74" s="1" customFormat="1" ht="25.5" customHeight="1">
      <c r="A27" s="88"/>
      <c r="B27" s="88"/>
      <c r="C27" s="88"/>
      <c r="D27" s="88"/>
      <c r="E27" s="88"/>
      <c r="F27" s="88" t="s">
        <v>25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</row>
    <row r="28" spans="1:74" s="1" customFormat="1" ht="12.75" customHeight="1">
      <c r="A28" s="80">
        <v>1</v>
      </c>
      <c r="B28" s="80"/>
      <c r="C28" s="80"/>
      <c r="D28" s="80"/>
      <c r="E28" s="80"/>
      <c r="F28" s="80" t="s">
        <v>26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 t="s">
        <v>27</v>
      </c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 t="s">
        <v>28</v>
      </c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</row>
    <row r="29" spans="1:74" s="1" customFormat="1" ht="12.75" customHeight="1">
      <c r="A29" s="80" t="s">
        <v>29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</row>
  </sheetData>
  <sheetProtection/>
  <mergeCells count="94">
    <mergeCell ref="BO1:BV1"/>
    <mergeCell ref="A2:G2"/>
    <mergeCell ref="H2:J2"/>
    <mergeCell ref="K2:BK2"/>
    <mergeCell ref="BL2:BN2"/>
    <mergeCell ref="BO2:BV2"/>
    <mergeCell ref="A1:G1"/>
    <mergeCell ref="H1:J1"/>
    <mergeCell ref="K1:BK1"/>
    <mergeCell ref="BL1:BN1"/>
    <mergeCell ref="BO3:BV3"/>
    <mergeCell ref="A4:G4"/>
    <mergeCell ref="H4:J4"/>
    <mergeCell ref="K4:BK4"/>
    <mergeCell ref="BL4:BN4"/>
    <mergeCell ref="BO4:BV4"/>
    <mergeCell ref="A3:G3"/>
    <mergeCell ref="H3:J3"/>
    <mergeCell ref="K3:BK3"/>
    <mergeCell ref="BL3:BN3"/>
    <mergeCell ref="A5:G5"/>
    <mergeCell ref="H5:BN5"/>
    <mergeCell ref="BO5:BV5"/>
    <mergeCell ref="A6:G6"/>
    <mergeCell ref="H6:BN6"/>
    <mergeCell ref="BO6:BV6"/>
    <mergeCell ref="A7:G7"/>
    <mergeCell ref="H7:BN7"/>
    <mergeCell ref="BO7:BV7"/>
    <mergeCell ref="A8:G8"/>
    <mergeCell ref="H8:BN8"/>
    <mergeCell ref="BO8:BV8"/>
    <mergeCell ref="A9:G9"/>
    <mergeCell ref="I9:BM9"/>
    <mergeCell ref="BO9:BV9"/>
    <mergeCell ref="A10:G10"/>
    <mergeCell ref="H10:K10"/>
    <mergeCell ref="L10:BJ10"/>
    <mergeCell ref="BK10:BN10"/>
    <mergeCell ref="BO10:BV10"/>
    <mergeCell ref="A13:BV13"/>
    <mergeCell ref="A14:AQ14"/>
    <mergeCell ref="AR14:BD14"/>
    <mergeCell ref="BF14:BV14"/>
    <mergeCell ref="A11:G11"/>
    <mergeCell ref="H11:BN11"/>
    <mergeCell ref="BO11:BV11"/>
    <mergeCell ref="A12:M12"/>
    <mergeCell ref="N12:BH12"/>
    <mergeCell ref="BI12:BV12"/>
    <mergeCell ref="A17:AQ18"/>
    <mergeCell ref="AR17:BD17"/>
    <mergeCell ref="BF17:BH17"/>
    <mergeCell ref="BI17:BO17"/>
    <mergeCell ref="A15:AQ15"/>
    <mergeCell ref="AR15:BD15"/>
    <mergeCell ref="BF15:BV16"/>
    <mergeCell ref="A16:AQ16"/>
    <mergeCell ref="AR16:BD16"/>
    <mergeCell ref="BP17:BQ17"/>
    <mergeCell ref="BR17:BT17"/>
    <mergeCell ref="BU17:BV17"/>
    <mergeCell ref="AR18:BD18"/>
    <mergeCell ref="BF18:BH18"/>
    <mergeCell ref="BI18:BO18"/>
    <mergeCell ref="BP18:BQ18"/>
    <mergeCell ref="BR18:BT18"/>
    <mergeCell ref="BU18:BV18"/>
    <mergeCell ref="A21:BV21"/>
    <mergeCell ref="A23:BV23"/>
    <mergeCell ref="A22:V22"/>
    <mergeCell ref="W22:BU22"/>
    <mergeCell ref="A19:AQ19"/>
    <mergeCell ref="AR19:BD19"/>
    <mergeCell ref="BF19:BV19"/>
    <mergeCell ref="A20:AQ20"/>
    <mergeCell ref="AR20:BD20"/>
    <mergeCell ref="BF20:BV20"/>
    <mergeCell ref="A24:H24"/>
    <mergeCell ref="I24:BU24"/>
    <mergeCell ref="A25:BV25"/>
    <mergeCell ref="A26:E27"/>
    <mergeCell ref="F26:BV26"/>
    <mergeCell ref="F27:AB27"/>
    <mergeCell ref="AC27:AY27"/>
    <mergeCell ref="AZ27:BV27"/>
    <mergeCell ref="A29:E29"/>
    <mergeCell ref="F29:AB29"/>
    <mergeCell ref="AC29:AY29"/>
    <mergeCell ref="AZ29:BV29"/>
    <mergeCell ref="A28:E28"/>
    <mergeCell ref="F28:AB28"/>
    <mergeCell ref="AC28:AY28"/>
    <mergeCell ref="AZ28:BV28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100" zoomScalePageLayoutView="0" workbookViewId="0" topLeftCell="A1">
      <selection activeCell="A2" sqref="A2:H2"/>
    </sheetView>
  </sheetViews>
  <sheetFormatPr defaultColWidth="2" defaultRowHeight="12.75" customHeight="1"/>
  <cols>
    <col min="1" max="1" width="57.5" style="43" customWidth="1"/>
    <col min="2" max="2" width="6" style="43" customWidth="1"/>
    <col min="3" max="8" width="14.16015625" style="43" customWidth="1"/>
    <col min="9" max="9" width="0.65625" style="43" customWidth="1"/>
    <col min="10" max="16384" width="2" style="43" customWidth="1"/>
  </cols>
  <sheetData>
    <row r="1" spans="1:8" ht="6" customHeight="1">
      <c r="A1" s="238"/>
      <c r="B1" s="238"/>
      <c r="C1" s="238"/>
      <c r="D1" s="238"/>
      <c r="E1" s="238"/>
      <c r="F1" s="238"/>
      <c r="G1" s="238"/>
      <c r="H1" s="238"/>
    </row>
    <row r="2" spans="1:8" ht="15.75">
      <c r="A2" s="261" t="s">
        <v>341</v>
      </c>
      <c r="B2" s="261"/>
      <c r="C2" s="261"/>
      <c r="D2" s="261"/>
      <c r="E2" s="261"/>
      <c r="F2" s="261"/>
      <c r="G2" s="261"/>
      <c r="H2" s="261"/>
    </row>
    <row r="3" spans="1:8" ht="12.75" customHeight="1">
      <c r="A3" s="240" t="s">
        <v>98</v>
      </c>
      <c r="B3" s="240"/>
      <c r="C3" s="240"/>
      <c r="D3" s="240"/>
      <c r="E3" s="240"/>
      <c r="F3" s="240"/>
      <c r="G3" s="240"/>
      <c r="H3" s="240"/>
    </row>
    <row r="4" spans="1:8" ht="12.75" customHeight="1">
      <c r="A4" s="269" t="s">
        <v>72</v>
      </c>
      <c r="B4" s="269" t="s">
        <v>181</v>
      </c>
      <c r="C4" s="262" t="s">
        <v>342</v>
      </c>
      <c r="D4" s="263"/>
      <c r="E4" s="264"/>
      <c r="F4" s="262" t="s">
        <v>74</v>
      </c>
      <c r="G4" s="263"/>
      <c r="H4" s="264"/>
    </row>
    <row r="5" spans="1:8" ht="25.5">
      <c r="A5" s="270"/>
      <c r="B5" s="270"/>
      <c r="C5" s="49" t="s">
        <v>34</v>
      </c>
      <c r="D5" s="49" t="s">
        <v>35</v>
      </c>
      <c r="E5" s="49" t="s">
        <v>36</v>
      </c>
      <c r="F5" s="49" t="s">
        <v>34</v>
      </c>
      <c r="G5" s="49" t="s">
        <v>35</v>
      </c>
      <c r="H5" s="49" t="s">
        <v>37</v>
      </c>
    </row>
    <row r="6" spans="1:8" ht="12.75">
      <c r="A6" s="50" t="s">
        <v>215</v>
      </c>
      <c r="B6" s="50" t="s">
        <v>26</v>
      </c>
      <c r="C6" s="50" t="s">
        <v>27</v>
      </c>
      <c r="D6" s="50" t="s">
        <v>28</v>
      </c>
      <c r="E6" s="50" t="s">
        <v>216</v>
      </c>
      <c r="F6" s="50" t="s">
        <v>217</v>
      </c>
      <c r="G6" s="50" t="s">
        <v>218</v>
      </c>
      <c r="H6" s="50" t="s">
        <v>99</v>
      </c>
    </row>
    <row r="7" spans="1:8" ht="25.5">
      <c r="A7" s="58" t="s">
        <v>75</v>
      </c>
      <c r="B7" s="50" t="s">
        <v>53</v>
      </c>
      <c r="C7" s="51">
        <f>SUM(C8:C9,C17:C19,C21:C23)</f>
        <v>0</v>
      </c>
      <c r="D7" s="51">
        <f>SUM(D8:D9,D17:D19,D21:D23)</f>
        <v>0</v>
      </c>
      <c r="E7" s="51">
        <f aca="true" t="shared" si="0" ref="E7:E23">SUM(C7:D7)</f>
        <v>0</v>
      </c>
      <c r="F7" s="51">
        <f>SUM(F8:F9,F17:F19,F21:F23)</f>
        <v>0</v>
      </c>
      <c r="G7" s="51">
        <f>SUM(G8:G9,G17:G19,G21:G23)</f>
        <v>0</v>
      </c>
      <c r="H7" s="51">
        <f aca="true" t="shared" si="1" ref="H7:H23">SUM(F7:G7)</f>
        <v>0</v>
      </c>
    </row>
    <row r="8" spans="1:8" ht="25.5">
      <c r="A8" s="59" t="s">
        <v>76</v>
      </c>
      <c r="B8" s="50" t="s">
        <v>54</v>
      </c>
      <c r="C8" s="51"/>
      <c r="D8" s="51"/>
      <c r="E8" s="51">
        <f t="shared" si="0"/>
        <v>0</v>
      </c>
      <c r="F8" s="51"/>
      <c r="G8" s="51"/>
      <c r="H8" s="51">
        <f t="shared" si="1"/>
        <v>0</v>
      </c>
    </row>
    <row r="9" spans="1:8" ht="24.75" customHeight="1">
      <c r="A9" s="59" t="s">
        <v>338</v>
      </c>
      <c r="B9" s="50" t="s">
        <v>55</v>
      </c>
      <c r="C9" s="51">
        <f>SUM(C10:C12,C14:C16)</f>
        <v>0</v>
      </c>
      <c r="D9" s="51">
        <f>SUM(D10:D12,D14:D16)</f>
        <v>0</v>
      </c>
      <c r="E9" s="51">
        <f t="shared" si="0"/>
        <v>0</v>
      </c>
      <c r="F9" s="51">
        <f>SUM(F10:F12,F14:F16)</f>
        <v>0</v>
      </c>
      <c r="G9" s="51">
        <f>SUM(G10:G12,G14:G16)</f>
        <v>0</v>
      </c>
      <c r="H9" s="51">
        <f t="shared" si="1"/>
        <v>0</v>
      </c>
    </row>
    <row r="10" spans="1:8" ht="12.75">
      <c r="A10" s="60" t="s">
        <v>79</v>
      </c>
      <c r="B10" s="50" t="s">
        <v>56</v>
      </c>
      <c r="C10" s="51"/>
      <c r="D10" s="51"/>
      <c r="E10" s="51">
        <f t="shared" si="0"/>
        <v>0</v>
      </c>
      <c r="F10" s="51"/>
      <c r="G10" s="51"/>
      <c r="H10" s="51">
        <f t="shared" si="1"/>
        <v>0</v>
      </c>
    </row>
    <row r="11" spans="1:8" ht="12.75">
      <c r="A11" s="60" t="s">
        <v>80</v>
      </c>
      <c r="B11" s="50" t="s">
        <v>57</v>
      </c>
      <c r="C11" s="51"/>
      <c r="D11" s="51"/>
      <c r="E11" s="51">
        <f t="shared" si="0"/>
        <v>0</v>
      </c>
      <c r="F11" s="51"/>
      <c r="G11" s="51"/>
      <c r="H11" s="51">
        <f t="shared" si="1"/>
        <v>0</v>
      </c>
    </row>
    <row r="12" spans="1:8" ht="12.75">
      <c r="A12" s="60" t="s">
        <v>81</v>
      </c>
      <c r="B12" s="50" t="s">
        <v>58</v>
      </c>
      <c r="C12" s="51"/>
      <c r="D12" s="51"/>
      <c r="E12" s="51">
        <f t="shared" si="0"/>
        <v>0</v>
      </c>
      <c r="F12" s="51"/>
      <c r="G12" s="51"/>
      <c r="H12" s="51">
        <f t="shared" si="1"/>
        <v>0</v>
      </c>
    </row>
    <row r="13" spans="1:8" ht="12.75">
      <c r="A13" s="63" t="s">
        <v>339</v>
      </c>
      <c r="B13" s="50" t="s">
        <v>59</v>
      </c>
      <c r="C13" s="51"/>
      <c r="D13" s="51"/>
      <c r="E13" s="51">
        <f t="shared" si="0"/>
        <v>0</v>
      </c>
      <c r="F13" s="51"/>
      <c r="G13" s="51"/>
      <c r="H13" s="51">
        <f t="shared" si="1"/>
        <v>0</v>
      </c>
    </row>
    <row r="14" spans="1:8" ht="25.5">
      <c r="A14" s="60" t="s">
        <v>83</v>
      </c>
      <c r="B14" s="50" t="s">
        <v>60</v>
      </c>
      <c r="C14" s="51"/>
      <c r="D14" s="51"/>
      <c r="E14" s="51">
        <f t="shared" si="0"/>
        <v>0</v>
      </c>
      <c r="F14" s="51"/>
      <c r="G14" s="51"/>
      <c r="H14" s="51">
        <f t="shared" si="1"/>
        <v>0</v>
      </c>
    </row>
    <row r="15" spans="1:8" ht="12.75">
      <c r="A15" s="60" t="s">
        <v>84</v>
      </c>
      <c r="B15" s="50" t="s">
        <v>61</v>
      </c>
      <c r="C15" s="51"/>
      <c r="D15" s="51"/>
      <c r="E15" s="51">
        <f t="shared" si="0"/>
        <v>0</v>
      </c>
      <c r="F15" s="51"/>
      <c r="G15" s="51"/>
      <c r="H15" s="51">
        <f t="shared" si="1"/>
        <v>0</v>
      </c>
    </row>
    <row r="16" spans="1:8" ht="12.75">
      <c r="A16" s="60" t="s">
        <v>85</v>
      </c>
      <c r="B16" s="50" t="s">
        <v>192</v>
      </c>
      <c r="C16" s="51"/>
      <c r="D16" s="51"/>
      <c r="E16" s="51">
        <f t="shared" si="0"/>
        <v>0</v>
      </c>
      <c r="F16" s="51"/>
      <c r="G16" s="51"/>
      <c r="H16" s="51">
        <f t="shared" si="1"/>
        <v>0</v>
      </c>
    </row>
    <row r="17" spans="1:8" ht="12.75">
      <c r="A17" s="59" t="s">
        <v>86</v>
      </c>
      <c r="B17" s="50" t="s">
        <v>191</v>
      </c>
      <c r="C17" s="51"/>
      <c r="D17" s="51"/>
      <c r="E17" s="51">
        <f t="shared" si="0"/>
        <v>0</v>
      </c>
      <c r="F17" s="51"/>
      <c r="G17" s="51"/>
      <c r="H17" s="51">
        <f t="shared" si="1"/>
        <v>0</v>
      </c>
    </row>
    <row r="18" spans="1:8" ht="25.5">
      <c r="A18" s="59" t="s">
        <v>87</v>
      </c>
      <c r="B18" s="50" t="s">
        <v>219</v>
      </c>
      <c r="C18" s="51"/>
      <c r="D18" s="51"/>
      <c r="E18" s="51">
        <f t="shared" si="0"/>
        <v>0</v>
      </c>
      <c r="F18" s="51"/>
      <c r="G18" s="51"/>
      <c r="H18" s="51">
        <f t="shared" si="1"/>
        <v>0</v>
      </c>
    </row>
    <row r="19" spans="1:8" ht="39.75" customHeight="1">
      <c r="A19" s="59" t="s">
        <v>88</v>
      </c>
      <c r="B19" s="50" t="s">
        <v>220</v>
      </c>
      <c r="C19" s="51"/>
      <c r="D19" s="51"/>
      <c r="E19" s="51">
        <f t="shared" si="0"/>
        <v>0</v>
      </c>
      <c r="F19" s="51"/>
      <c r="G19" s="51"/>
      <c r="H19" s="51">
        <f t="shared" si="1"/>
        <v>0</v>
      </c>
    </row>
    <row r="20" spans="1:8" ht="12.75">
      <c r="A20" s="60" t="s">
        <v>89</v>
      </c>
      <c r="B20" s="50" t="s">
        <v>255</v>
      </c>
      <c r="C20" s="51"/>
      <c r="D20" s="51"/>
      <c r="E20" s="51">
        <f t="shared" si="0"/>
        <v>0</v>
      </c>
      <c r="F20" s="51"/>
      <c r="G20" s="51"/>
      <c r="H20" s="51">
        <f t="shared" si="1"/>
        <v>0</v>
      </c>
    </row>
    <row r="21" spans="1:8" ht="25.5">
      <c r="A21" s="59" t="s">
        <v>90</v>
      </c>
      <c r="B21" s="50" t="s">
        <v>259</v>
      </c>
      <c r="C21" s="51"/>
      <c r="D21" s="51"/>
      <c r="E21" s="51">
        <f t="shared" si="0"/>
        <v>0</v>
      </c>
      <c r="F21" s="51"/>
      <c r="G21" s="51"/>
      <c r="H21" s="51">
        <f t="shared" si="1"/>
        <v>0</v>
      </c>
    </row>
    <row r="22" spans="1:8" ht="26.25" customHeight="1">
      <c r="A22" s="59" t="s">
        <v>91</v>
      </c>
      <c r="B22" s="50" t="s">
        <v>262</v>
      </c>
      <c r="C22" s="51"/>
      <c r="D22" s="51"/>
      <c r="E22" s="51">
        <f t="shared" si="0"/>
        <v>0</v>
      </c>
      <c r="F22" s="51"/>
      <c r="G22" s="51"/>
      <c r="H22" s="51">
        <f t="shared" si="1"/>
        <v>0</v>
      </c>
    </row>
    <row r="23" spans="1:8" ht="25.5" customHeight="1">
      <c r="A23" s="59" t="s">
        <v>92</v>
      </c>
      <c r="B23" s="50" t="s">
        <v>265</v>
      </c>
      <c r="C23" s="51"/>
      <c r="D23" s="51"/>
      <c r="E23" s="51">
        <f t="shared" si="0"/>
        <v>0</v>
      </c>
      <c r="F23" s="51"/>
      <c r="G23" s="51"/>
      <c r="H23" s="51">
        <f t="shared" si="1"/>
        <v>0</v>
      </c>
    </row>
    <row r="24" spans="1:8" ht="12.75" customHeight="1">
      <c r="A24" s="274"/>
      <c r="B24" s="274"/>
      <c r="C24" s="274"/>
      <c r="D24" s="274"/>
      <c r="E24" s="274"/>
      <c r="F24" s="274"/>
      <c r="G24" s="274"/>
      <c r="H24" s="274"/>
    </row>
    <row r="25" spans="1:8" ht="12.75" customHeight="1">
      <c r="A25" s="295" t="s">
        <v>343</v>
      </c>
      <c r="B25" s="295"/>
      <c r="C25" s="295"/>
      <c r="D25" s="295"/>
      <c r="E25" s="295"/>
      <c r="F25" s="295"/>
      <c r="G25" s="295"/>
      <c r="H25" s="295"/>
    </row>
  </sheetData>
  <sheetProtection/>
  <mergeCells count="9">
    <mergeCell ref="A1:H1"/>
    <mergeCell ref="A2:H2"/>
    <mergeCell ref="A3:H3"/>
    <mergeCell ref="A25:H25"/>
    <mergeCell ref="A4:A5"/>
    <mergeCell ref="B4:B5"/>
    <mergeCell ref="C4:E4"/>
    <mergeCell ref="F4:H4"/>
    <mergeCell ref="A24:H2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67.16015625" style="0" customWidth="1"/>
    <col min="2" max="2" width="8.5" style="0" customWidth="1"/>
    <col min="3" max="5" width="22.5" style="0" customWidth="1"/>
    <col min="6" max="9" width="1.66796875" style="0" customWidth="1"/>
  </cols>
  <sheetData>
    <row r="2" spans="1:5" ht="47.25" customHeight="1">
      <c r="A2" s="145" t="s">
        <v>356</v>
      </c>
      <c r="B2" s="159"/>
      <c r="C2" s="159"/>
      <c r="D2" s="159"/>
      <c r="E2" s="159"/>
    </row>
    <row r="3" spans="1:5" ht="12.75">
      <c r="A3" s="147" t="s">
        <v>98</v>
      </c>
      <c r="B3" s="147"/>
      <c r="C3" s="147"/>
      <c r="D3" s="147"/>
      <c r="E3" s="147"/>
    </row>
    <row r="4" spans="1:5" ht="51">
      <c r="A4" s="74" t="s">
        <v>72</v>
      </c>
      <c r="B4" s="31" t="s">
        <v>128</v>
      </c>
      <c r="C4" s="31" t="s">
        <v>344</v>
      </c>
      <c r="D4" s="31" t="s">
        <v>345</v>
      </c>
      <c r="E4" s="31" t="s">
        <v>346</v>
      </c>
    </row>
    <row r="5" spans="1:5" ht="12.75">
      <c r="A5" s="7">
        <v>1</v>
      </c>
      <c r="B5" s="8">
        <v>2</v>
      </c>
      <c r="C5" s="21">
        <v>3</v>
      </c>
      <c r="D5" s="21">
        <v>4</v>
      </c>
      <c r="E5" s="21">
        <v>5</v>
      </c>
    </row>
    <row r="6" spans="1:5" ht="12.75">
      <c r="A6" s="9" t="s">
        <v>347</v>
      </c>
      <c r="B6" s="143" t="s">
        <v>53</v>
      </c>
      <c r="C6" s="141">
        <f>C9+C11</f>
        <v>0</v>
      </c>
      <c r="D6" s="141">
        <f>D9+D11</f>
        <v>0</v>
      </c>
      <c r="E6" s="141">
        <f>E9+E11</f>
        <v>0</v>
      </c>
    </row>
    <row r="7" spans="1:5" ht="12.75">
      <c r="A7" s="10" t="s">
        <v>348</v>
      </c>
      <c r="B7" s="144"/>
      <c r="C7" s="142"/>
      <c r="D7" s="142"/>
      <c r="E7" s="142"/>
    </row>
    <row r="8" spans="1:5" ht="25.5">
      <c r="A8" s="11" t="s">
        <v>349</v>
      </c>
      <c r="B8" s="8" t="s">
        <v>54</v>
      </c>
      <c r="C8" s="21">
        <f>C10+C12</f>
        <v>0</v>
      </c>
      <c r="D8" s="21">
        <f>D10+D12</f>
        <v>0</v>
      </c>
      <c r="E8" s="21">
        <f>E10+E12</f>
        <v>0</v>
      </c>
    </row>
    <row r="9" spans="1:5" ht="25.5">
      <c r="A9" s="24" t="s">
        <v>350</v>
      </c>
      <c r="B9" s="8" t="s">
        <v>55</v>
      </c>
      <c r="C9" s="21"/>
      <c r="D9" s="21"/>
      <c r="E9" s="21"/>
    </row>
    <row r="10" spans="1:5" ht="25.5">
      <c r="A10" s="11" t="s">
        <v>351</v>
      </c>
      <c r="B10" s="8" t="s">
        <v>56</v>
      </c>
      <c r="C10" s="21"/>
      <c r="D10" s="21"/>
      <c r="E10" s="21"/>
    </row>
    <row r="11" spans="1:5" ht="25.5">
      <c r="A11" s="10" t="s">
        <v>352</v>
      </c>
      <c r="B11" s="8" t="s">
        <v>57</v>
      </c>
      <c r="C11" s="21"/>
      <c r="D11" s="21"/>
      <c r="E11" s="21"/>
    </row>
    <row r="12" spans="1:5" ht="25.5">
      <c r="A12" s="11" t="s">
        <v>353</v>
      </c>
      <c r="B12" s="8" t="s">
        <v>58</v>
      </c>
      <c r="C12" s="21"/>
      <c r="D12" s="21"/>
      <c r="E12" s="21"/>
    </row>
    <row r="13" spans="1:5" ht="25.5">
      <c r="A13" s="10" t="s">
        <v>354</v>
      </c>
      <c r="B13" s="8" t="s">
        <v>59</v>
      </c>
      <c r="C13" s="21"/>
      <c r="D13" s="21"/>
      <c r="E13" s="21"/>
    </row>
    <row r="14" spans="1:5" ht="25.5">
      <c r="A14" s="11" t="s">
        <v>355</v>
      </c>
      <c r="B14" s="8" t="s">
        <v>60</v>
      </c>
      <c r="C14" s="21"/>
      <c r="D14" s="21"/>
      <c r="E14" s="21"/>
    </row>
  </sheetData>
  <sheetProtection objects="1"/>
  <mergeCells count="6">
    <mergeCell ref="A2:E2"/>
    <mergeCell ref="A3:E3"/>
    <mergeCell ref="B6:B7"/>
    <mergeCell ref="C6:C7"/>
    <mergeCell ref="D6:D7"/>
    <mergeCell ref="E6:E7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2.75"/>
  <cols>
    <col min="1" max="1" width="43.5" style="0" customWidth="1"/>
    <col min="2" max="2" width="5.33203125" style="0" customWidth="1"/>
    <col min="3" max="11" width="11" style="0" customWidth="1"/>
    <col min="12" max="15" width="1.3359375" style="0" customWidth="1"/>
  </cols>
  <sheetData>
    <row r="2" spans="1:11" ht="30.75" customHeight="1">
      <c r="A2" s="145" t="s">
        <v>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.75">
      <c r="A3" s="147" t="s">
        <v>63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5.5" customHeight="1">
      <c r="A4" s="151" t="s">
        <v>64</v>
      </c>
      <c r="B4" s="151" t="s">
        <v>30</v>
      </c>
      <c r="C4" s="148" t="s">
        <v>31</v>
      </c>
      <c r="D4" s="149"/>
      <c r="E4" s="150"/>
      <c r="F4" s="148" t="s">
        <v>32</v>
      </c>
      <c r="G4" s="149"/>
      <c r="H4" s="150"/>
      <c r="I4" s="148" t="s">
        <v>33</v>
      </c>
      <c r="J4" s="149"/>
      <c r="K4" s="150"/>
    </row>
    <row r="5" spans="1:11" ht="38.25">
      <c r="A5" s="152"/>
      <c r="B5" s="152"/>
      <c r="C5" s="16" t="s">
        <v>34</v>
      </c>
      <c r="D5" s="16" t="s">
        <v>35</v>
      </c>
      <c r="E5" s="16" t="s">
        <v>36</v>
      </c>
      <c r="F5" s="16" t="s">
        <v>34</v>
      </c>
      <c r="G5" s="16" t="s">
        <v>35</v>
      </c>
      <c r="H5" s="16" t="s">
        <v>37</v>
      </c>
      <c r="I5" s="16" t="s">
        <v>34</v>
      </c>
      <c r="J5" s="16" t="s">
        <v>35</v>
      </c>
      <c r="K5" s="16" t="s">
        <v>38</v>
      </c>
    </row>
    <row r="6" spans="1:11" ht="12.7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2.75">
      <c r="A7" s="9" t="s">
        <v>39</v>
      </c>
      <c r="B7" s="143" t="s">
        <v>53</v>
      </c>
      <c r="C7" s="141">
        <f>SUM(C9,C10,C18:C23)</f>
        <v>0</v>
      </c>
      <c r="D7" s="141">
        <f aca="true" t="shared" si="0" ref="D7:J7">SUM(D9,D10,D18:D23)</f>
        <v>0</v>
      </c>
      <c r="E7" s="141">
        <f>C7+D7</f>
        <v>0</v>
      </c>
      <c r="F7" s="141">
        <f t="shared" si="0"/>
        <v>0</v>
      </c>
      <c r="G7" s="141">
        <f t="shared" si="0"/>
        <v>0</v>
      </c>
      <c r="H7" s="141">
        <f>F7+G7</f>
        <v>0</v>
      </c>
      <c r="I7" s="141">
        <f t="shared" si="0"/>
        <v>0</v>
      </c>
      <c r="J7" s="141">
        <f t="shared" si="0"/>
        <v>0</v>
      </c>
      <c r="K7" s="141">
        <f>I7+J7</f>
        <v>0</v>
      </c>
    </row>
    <row r="8" spans="1:11" ht="12.75">
      <c r="A8" s="10" t="s">
        <v>359</v>
      </c>
      <c r="B8" s="144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25.5" customHeight="1">
      <c r="A9" s="11" t="s">
        <v>40</v>
      </c>
      <c r="B9" s="8" t="s">
        <v>54</v>
      </c>
      <c r="C9" s="21"/>
      <c r="D9" s="21"/>
      <c r="E9" s="21">
        <f>C9+D9</f>
        <v>0</v>
      </c>
      <c r="F9" s="21"/>
      <c r="G9" s="21"/>
      <c r="H9" s="21">
        <f>F9+G9</f>
        <v>0</v>
      </c>
      <c r="I9" s="21"/>
      <c r="J9" s="21"/>
      <c r="K9" s="21">
        <f>I9+J9</f>
        <v>0</v>
      </c>
    </row>
    <row r="10" spans="1:11" ht="25.5" customHeight="1">
      <c r="A10" s="11" t="s">
        <v>41</v>
      </c>
      <c r="B10" s="8" t="s">
        <v>55</v>
      </c>
      <c r="C10" s="21">
        <f>SUM(C11:C13,C15:C17)</f>
        <v>0</v>
      </c>
      <c r="D10" s="21">
        <f>SUM(D11:D13,D15:D17)</f>
        <v>0</v>
      </c>
      <c r="E10" s="21">
        <f aca="true" t="shared" si="1" ref="E10:E29">C10+D10</f>
        <v>0</v>
      </c>
      <c r="F10" s="21">
        <f>SUM(F11:F13,F15:F17)</f>
        <v>0</v>
      </c>
      <c r="G10" s="21">
        <f>SUM(G11:G13,G15:G17)</f>
        <v>0</v>
      </c>
      <c r="H10" s="21">
        <f aca="true" t="shared" si="2" ref="H10:H29">F10+G10</f>
        <v>0</v>
      </c>
      <c r="I10" s="21">
        <f>SUM(I11:I13,I15:I17)</f>
        <v>0</v>
      </c>
      <c r="J10" s="21">
        <f>SUM(J11:J13,J15:J17)</f>
        <v>0</v>
      </c>
      <c r="K10" s="21">
        <f aca="true" t="shared" si="3" ref="K10:K29">I10+J10</f>
        <v>0</v>
      </c>
    </row>
    <row r="11" spans="1:11" ht="12.75">
      <c r="A11" s="12" t="s">
        <v>42</v>
      </c>
      <c r="B11" s="8" t="s">
        <v>56</v>
      </c>
      <c r="C11" s="21"/>
      <c r="D11" s="21"/>
      <c r="E11" s="21">
        <f t="shared" si="1"/>
        <v>0</v>
      </c>
      <c r="F11" s="21"/>
      <c r="G11" s="21"/>
      <c r="H11" s="21">
        <f t="shared" si="2"/>
        <v>0</v>
      </c>
      <c r="I11" s="21"/>
      <c r="J11" s="21"/>
      <c r="K11" s="21">
        <f t="shared" si="3"/>
        <v>0</v>
      </c>
    </row>
    <row r="12" spans="1:11" ht="12.75">
      <c r="A12" s="12" t="s">
        <v>43</v>
      </c>
      <c r="B12" s="8" t="s">
        <v>57</v>
      </c>
      <c r="C12" s="21"/>
      <c r="D12" s="21"/>
      <c r="E12" s="21">
        <f t="shared" si="1"/>
        <v>0</v>
      </c>
      <c r="F12" s="21"/>
      <c r="G12" s="21"/>
      <c r="H12" s="21">
        <f t="shared" si="2"/>
        <v>0</v>
      </c>
      <c r="I12" s="21"/>
      <c r="J12" s="21"/>
      <c r="K12" s="21">
        <f t="shared" si="3"/>
        <v>0</v>
      </c>
    </row>
    <row r="13" spans="1:11" ht="12.75">
      <c r="A13" s="12" t="s">
        <v>44</v>
      </c>
      <c r="B13" s="8" t="s">
        <v>58</v>
      </c>
      <c r="C13" s="21"/>
      <c r="D13" s="21"/>
      <c r="E13" s="21">
        <f t="shared" si="1"/>
        <v>0</v>
      </c>
      <c r="F13" s="21"/>
      <c r="G13" s="21"/>
      <c r="H13" s="21">
        <f t="shared" si="2"/>
        <v>0</v>
      </c>
      <c r="I13" s="21"/>
      <c r="J13" s="21"/>
      <c r="K13" s="21">
        <f t="shared" si="3"/>
        <v>0</v>
      </c>
    </row>
    <row r="14" spans="1:11" ht="25.5">
      <c r="A14" s="13" t="s">
        <v>45</v>
      </c>
      <c r="B14" s="8" t="s">
        <v>59</v>
      </c>
      <c r="C14" s="21"/>
      <c r="D14" s="21"/>
      <c r="E14" s="21">
        <f t="shared" si="1"/>
        <v>0</v>
      </c>
      <c r="F14" s="21"/>
      <c r="G14" s="21"/>
      <c r="H14" s="21">
        <f t="shared" si="2"/>
        <v>0</v>
      </c>
      <c r="I14" s="21"/>
      <c r="J14" s="21"/>
      <c r="K14" s="21">
        <f t="shared" si="3"/>
        <v>0</v>
      </c>
    </row>
    <row r="15" spans="1:11" ht="38.25">
      <c r="A15" s="12" t="s">
        <v>46</v>
      </c>
      <c r="B15" s="8" t="s">
        <v>60</v>
      </c>
      <c r="C15" s="21"/>
      <c r="D15" s="21"/>
      <c r="E15" s="21">
        <f t="shared" si="1"/>
        <v>0</v>
      </c>
      <c r="F15" s="21"/>
      <c r="G15" s="21"/>
      <c r="H15" s="21">
        <f t="shared" si="2"/>
        <v>0</v>
      </c>
      <c r="I15" s="21"/>
      <c r="J15" s="21"/>
      <c r="K15" s="21">
        <f t="shared" si="3"/>
        <v>0</v>
      </c>
    </row>
    <row r="16" spans="1:11" ht="12.75">
      <c r="A16" s="14" t="s">
        <v>47</v>
      </c>
      <c r="B16" s="8" t="s">
        <v>61</v>
      </c>
      <c r="C16" s="21"/>
      <c r="D16" s="21"/>
      <c r="E16" s="21">
        <f t="shared" si="1"/>
        <v>0</v>
      </c>
      <c r="F16" s="21"/>
      <c r="G16" s="21"/>
      <c r="H16" s="21">
        <f t="shared" si="2"/>
        <v>0</v>
      </c>
      <c r="I16" s="21"/>
      <c r="J16" s="21"/>
      <c r="K16" s="21">
        <f t="shared" si="3"/>
        <v>0</v>
      </c>
    </row>
    <row r="17" spans="1:11" ht="12.75">
      <c r="A17" s="14" t="s">
        <v>48</v>
      </c>
      <c r="B17" s="8">
        <v>10</v>
      </c>
      <c r="C17" s="21"/>
      <c r="D17" s="21"/>
      <c r="E17" s="21">
        <f t="shared" si="1"/>
        <v>0</v>
      </c>
      <c r="F17" s="21"/>
      <c r="G17" s="21"/>
      <c r="H17" s="21">
        <f t="shared" si="2"/>
        <v>0</v>
      </c>
      <c r="I17" s="21"/>
      <c r="J17" s="21"/>
      <c r="K17" s="21">
        <f t="shared" si="3"/>
        <v>0</v>
      </c>
    </row>
    <row r="18" spans="1:11" ht="12.75">
      <c r="A18" s="11" t="s">
        <v>49</v>
      </c>
      <c r="B18" s="8">
        <v>11</v>
      </c>
      <c r="C18" s="21"/>
      <c r="D18" s="21"/>
      <c r="E18" s="21">
        <f t="shared" si="1"/>
        <v>0</v>
      </c>
      <c r="F18" s="21"/>
      <c r="G18" s="21"/>
      <c r="H18" s="21">
        <f t="shared" si="2"/>
        <v>0</v>
      </c>
      <c r="I18" s="21"/>
      <c r="J18" s="21"/>
      <c r="K18" s="21">
        <f t="shared" si="3"/>
        <v>0</v>
      </c>
    </row>
    <row r="19" spans="1:11" ht="25.5" customHeight="1">
      <c r="A19" s="11" t="s">
        <v>50</v>
      </c>
      <c r="B19" s="8">
        <v>12</v>
      </c>
      <c r="C19" s="21"/>
      <c r="D19" s="21"/>
      <c r="E19" s="21">
        <f t="shared" si="1"/>
        <v>0</v>
      </c>
      <c r="F19" s="21"/>
      <c r="G19" s="21"/>
      <c r="H19" s="21">
        <f t="shared" si="2"/>
        <v>0</v>
      </c>
      <c r="I19" s="21"/>
      <c r="J19" s="21"/>
      <c r="K19" s="21">
        <f t="shared" si="3"/>
        <v>0</v>
      </c>
    </row>
    <row r="20" spans="1:11" ht="50.25" customHeight="1">
      <c r="A20" s="11" t="s">
        <v>51</v>
      </c>
      <c r="B20" s="8">
        <v>13</v>
      </c>
      <c r="C20" s="21"/>
      <c r="D20" s="21"/>
      <c r="E20" s="21">
        <f t="shared" si="1"/>
        <v>0</v>
      </c>
      <c r="F20" s="21"/>
      <c r="G20" s="21"/>
      <c r="H20" s="21">
        <f t="shared" si="2"/>
        <v>0</v>
      </c>
      <c r="I20" s="21"/>
      <c r="J20" s="21"/>
      <c r="K20" s="21">
        <f t="shared" si="3"/>
        <v>0</v>
      </c>
    </row>
    <row r="21" spans="1:11" ht="38.25">
      <c r="A21" s="11" t="s">
        <v>52</v>
      </c>
      <c r="B21" s="8">
        <v>14</v>
      </c>
      <c r="C21" s="21"/>
      <c r="D21" s="21"/>
      <c r="E21" s="21">
        <f t="shared" si="1"/>
        <v>0</v>
      </c>
      <c r="F21" s="21"/>
      <c r="G21" s="21"/>
      <c r="H21" s="21">
        <f t="shared" si="2"/>
        <v>0</v>
      </c>
      <c r="I21" s="21"/>
      <c r="J21" s="21"/>
      <c r="K21" s="21">
        <f t="shared" si="3"/>
        <v>0</v>
      </c>
    </row>
    <row r="22" spans="1:11" ht="41.25" customHeight="1">
      <c r="A22" s="17" t="s">
        <v>65</v>
      </c>
      <c r="B22" s="6">
        <v>15</v>
      </c>
      <c r="C22" s="22"/>
      <c r="D22" s="22"/>
      <c r="E22" s="21">
        <f t="shared" si="1"/>
        <v>0</v>
      </c>
      <c r="F22" s="22"/>
      <c r="G22" s="22"/>
      <c r="H22" s="21">
        <f t="shared" si="2"/>
        <v>0</v>
      </c>
      <c r="I22" s="22"/>
      <c r="J22" s="22"/>
      <c r="K22" s="21">
        <f t="shared" si="3"/>
        <v>0</v>
      </c>
    </row>
    <row r="23" spans="1:11" ht="37.5" customHeight="1">
      <c r="A23" s="11" t="s">
        <v>66</v>
      </c>
      <c r="B23" s="8">
        <v>16</v>
      </c>
      <c r="C23" s="21"/>
      <c r="D23" s="21"/>
      <c r="E23" s="21">
        <f t="shared" si="1"/>
        <v>0</v>
      </c>
      <c r="F23" s="21"/>
      <c r="G23" s="21"/>
      <c r="H23" s="21">
        <f t="shared" si="2"/>
        <v>0</v>
      </c>
      <c r="I23" s="21"/>
      <c r="J23" s="21"/>
      <c r="K23" s="21">
        <f t="shared" si="3"/>
        <v>0</v>
      </c>
    </row>
    <row r="24" spans="1:11" ht="12.75">
      <c r="A24" s="9" t="s">
        <v>360</v>
      </c>
      <c r="B24" s="143">
        <v>17</v>
      </c>
      <c r="C24" s="141"/>
      <c r="D24" s="141"/>
      <c r="E24" s="141">
        <f>C24+D24</f>
        <v>0</v>
      </c>
      <c r="F24" s="141"/>
      <c r="G24" s="141"/>
      <c r="H24" s="141">
        <f>F24+G24</f>
        <v>0</v>
      </c>
      <c r="I24" s="141"/>
      <c r="J24" s="141"/>
      <c r="K24" s="141">
        <f>I24+J24</f>
        <v>0</v>
      </c>
    </row>
    <row r="25" spans="1:11" ht="25.5" customHeight="1">
      <c r="A25" s="10" t="s">
        <v>67</v>
      </c>
      <c r="B25" s="144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1" ht="12.75">
      <c r="A26" s="18" t="s">
        <v>68</v>
      </c>
      <c r="B26" s="8">
        <v>18</v>
      </c>
      <c r="C26" s="21"/>
      <c r="D26" s="21"/>
      <c r="E26" s="21">
        <f t="shared" si="1"/>
        <v>0</v>
      </c>
      <c r="F26" s="21"/>
      <c r="G26" s="21"/>
      <c r="H26" s="21">
        <f t="shared" si="2"/>
        <v>0</v>
      </c>
      <c r="I26" s="21"/>
      <c r="J26" s="21"/>
      <c r="K26" s="21">
        <f t="shared" si="3"/>
        <v>0</v>
      </c>
    </row>
    <row r="27" spans="1:11" ht="12.75">
      <c r="A27" s="19" t="s">
        <v>69</v>
      </c>
      <c r="B27" s="143">
        <v>19</v>
      </c>
      <c r="C27" s="141"/>
      <c r="D27" s="141"/>
      <c r="E27" s="141">
        <f>C27+D27</f>
        <v>0</v>
      </c>
      <c r="F27" s="141"/>
      <c r="G27" s="141"/>
      <c r="H27" s="141">
        <f>F27+G27</f>
        <v>0</v>
      </c>
      <c r="I27" s="141"/>
      <c r="J27" s="141"/>
      <c r="K27" s="141">
        <f>I27+J27</f>
        <v>0</v>
      </c>
    </row>
    <row r="28" spans="1:11" ht="12.75">
      <c r="A28" s="20" t="s">
        <v>70</v>
      </c>
      <c r="B28" s="144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2.75">
      <c r="A29" s="20" t="s">
        <v>71</v>
      </c>
      <c r="B29" s="8">
        <v>20</v>
      </c>
      <c r="C29" s="21"/>
      <c r="D29" s="21"/>
      <c r="E29" s="21">
        <f t="shared" si="1"/>
        <v>0</v>
      </c>
      <c r="F29" s="21"/>
      <c r="G29" s="21"/>
      <c r="H29" s="21">
        <f t="shared" si="2"/>
        <v>0</v>
      </c>
      <c r="I29" s="21"/>
      <c r="J29" s="21"/>
      <c r="K29" s="21">
        <f t="shared" si="3"/>
        <v>0</v>
      </c>
    </row>
  </sheetData>
  <sheetProtection/>
  <mergeCells count="37">
    <mergeCell ref="F4:H4"/>
    <mergeCell ref="B7:B8"/>
    <mergeCell ref="C7:C8"/>
    <mergeCell ref="D7:D8"/>
    <mergeCell ref="E7:E8"/>
    <mergeCell ref="A4:A5"/>
    <mergeCell ref="B4:B5"/>
    <mergeCell ref="C4:E4"/>
    <mergeCell ref="A2:K2"/>
    <mergeCell ref="A3:K3"/>
    <mergeCell ref="B24:B25"/>
    <mergeCell ref="C24:C25"/>
    <mergeCell ref="D24:D25"/>
    <mergeCell ref="E24:E25"/>
    <mergeCell ref="F24:F25"/>
    <mergeCell ref="G24:G25"/>
    <mergeCell ref="H24:H25"/>
    <mergeCell ref="I4:K4"/>
    <mergeCell ref="G27:G28"/>
    <mergeCell ref="H27:H28"/>
    <mergeCell ref="K7:K8"/>
    <mergeCell ref="F7:F8"/>
    <mergeCell ref="G7:G8"/>
    <mergeCell ref="H7:H8"/>
    <mergeCell ref="I7:I8"/>
    <mergeCell ref="J7:J8"/>
    <mergeCell ref="I27:I28"/>
    <mergeCell ref="J27:J28"/>
    <mergeCell ref="K27:K28"/>
    <mergeCell ref="I24:I25"/>
    <mergeCell ref="J24:J25"/>
    <mergeCell ref="K24:K25"/>
    <mergeCell ref="B27:B28"/>
    <mergeCell ref="C27:C28"/>
    <mergeCell ref="D27:D28"/>
    <mergeCell ref="E27:E28"/>
    <mergeCell ref="F27:F28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I1"/>
    </sheetView>
  </sheetViews>
  <sheetFormatPr defaultColWidth="9.33203125" defaultRowHeight="12.75"/>
  <cols>
    <col min="1" max="1" width="57.5" style="0" customWidth="1"/>
    <col min="2" max="2" width="5.83203125" style="0" customWidth="1"/>
    <col min="3" max="5" width="14" style="0" customWidth="1"/>
    <col min="6" max="7" width="7" style="0" customWidth="1"/>
    <col min="8" max="9" width="14" style="0" customWidth="1"/>
    <col min="10" max="13" width="1.66796875" style="0" customWidth="1"/>
  </cols>
  <sheetData>
    <row r="1" spans="1:9" ht="5.25" customHeight="1">
      <c r="A1" s="170"/>
      <c r="B1" s="170"/>
      <c r="C1" s="170"/>
      <c r="D1" s="170"/>
      <c r="E1" s="170"/>
      <c r="F1" s="170"/>
      <c r="G1" s="170"/>
      <c r="H1" s="170"/>
      <c r="I1" s="170"/>
    </row>
    <row r="2" spans="1:9" ht="15.75">
      <c r="A2" s="146" t="s">
        <v>97</v>
      </c>
      <c r="B2" s="146"/>
      <c r="C2" s="146"/>
      <c r="D2" s="146"/>
      <c r="E2" s="146"/>
      <c r="F2" s="146"/>
      <c r="G2" s="146"/>
      <c r="H2" s="146"/>
      <c r="I2" s="146"/>
    </row>
    <row r="3" spans="1:9" ht="12.75">
      <c r="A3" s="147" t="s">
        <v>98</v>
      </c>
      <c r="B3" s="147"/>
      <c r="C3" s="147"/>
      <c r="D3" s="147"/>
      <c r="E3" s="147"/>
      <c r="F3" s="147"/>
      <c r="G3" s="147"/>
      <c r="H3" s="147"/>
      <c r="I3" s="147"/>
    </row>
    <row r="4" spans="1:9" ht="12.75" customHeight="1">
      <c r="A4" s="151" t="s">
        <v>72</v>
      </c>
      <c r="B4" s="151" t="s">
        <v>30</v>
      </c>
      <c r="C4" s="148" t="s">
        <v>73</v>
      </c>
      <c r="D4" s="149"/>
      <c r="E4" s="150"/>
      <c r="F4" s="148" t="s">
        <v>74</v>
      </c>
      <c r="G4" s="149"/>
      <c r="H4" s="149"/>
      <c r="I4" s="150"/>
    </row>
    <row r="5" spans="1:9" ht="27.75" customHeight="1">
      <c r="A5" s="152"/>
      <c r="B5" s="152"/>
      <c r="C5" s="16" t="s">
        <v>34</v>
      </c>
      <c r="D5" s="16" t="s">
        <v>35</v>
      </c>
      <c r="E5" s="16" t="s">
        <v>36</v>
      </c>
      <c r="F5" s="148" t="s">
        <v>34</v>
      </c>
      <c r="G5" s="150"/>
      <c r="H5" s="16" t="s">
        <v>35</v>
      </c>
      <c r="I5" s="16" t="s">
        <v>37</v>
      </c>
    </row>
    <row r="6" spans="1:9" ht="12.75">
      <c r="A6" s="7">
        <v>1</v>
      </c>
      <c r="B6" s="8">
        <v>2</v>
      </c>
      <c r="C6" s="8">
        <v>3</v>
      </c>
      <c r="D6" s="8">
        <v>4</v>
      </c>
      <c r="E6" s="8">
        <v>5</v>
      </c>
      <c r="F6" s="156">
        <v>6</v>
      </c>
      <c r="G6" s="157"/>
      <c r="H6" s="8">
        <v>7</v>
      </c>
      <c r="I6" s="8">
        <v>8</v>
      </c>
    </row>
    <row r="7" spans="1:9" ht="12.75" customHeight="1">
      <c r="A7" s="24" t="s">
        <v>75</v>
      </c>
      <c r="B7" s="8" t="s">
        <v>53</v>
      </c>
      <c r="C7" s="21">
        <f>C8+C9+C18+C19+C20+C22+C23+C24</f>
        <v>0</v>
      </c>
      <c r="D7" s="21">
        <f>D8+D9+D18+D19+D20+D22+D23+D24</f>
        <v>0</v>
      </c>
      <c r="E7" s="21">
        <f>C7+D7</f>
        <v>0</v>
      </c>
      <c r="F7" s="153">
        <f>F8+F9+F18+F19+F20+F22+F23+F24</f>
        <v>0</v>
      </c>
      <c r="G7" s="154"/>
      <c r="H7" s="21">
        <f>H8+H9+H18+H19+H20+H22+H23+H24</f>
        <v>0</v>
      </c>
      <c r="I7" s="21">
        <f>F7+H7</f>
        <v>0</v>
      </c>
    </row>
    <row r="8" spans="1:9" ht="25.5">
      <c r="A8" s="11" t="s">
        <v>76</v>
      </c>
      <c r="B8" s="8" t="s">
        <v>54</v>
      </c>
      <c r="C8" s="21"/>
      <c r="D8" s="21"/>
      <c r="E8" s="21">
        <f aca="true" t="shared" si="0" ref="E8:E31">C8+D8</f>
        <v>0</v>
      </c>
      <c r="F8" s="153"/>
      <c r="G8" s="154"/>
      <c r="H8" s="21"/>
      <c r="I8" s="21">
        <f aca="true" t="shared" si="1" ref="I8:I31">F8+H8</f>
        <v>0</v>
      </c>
    </row>
    <row r="9" spans="1:9" ht="12" customHeight="1">
      <c r="A9" s="25" t="s">
        <v>77</v>
      </c>
      <c r="B9" s="143" t="s">
        <v>55</v>
      </c>
      <c r="C9" s="141">
        <f>SUM(C11:C13,C15:C17)</f>
        <v>0</v>
      </c>
      <c r="D9" s="141">
        <f>SUM(D11:D13,D15:D17)</f>
        <v>0</v>
      </c>
      <c r="E9" s="141">
        <f>C9+D9</f>
        <v>0</v>
      </c>
      <c r="F9" s="162">
        <f>SUM(F11:G13,F15:G17)</f>
        <v>0</v>
      </c>
      <c r="G9" s="161"/>
      <c r="H9" s="141">
        <f>SUM(H11:H13,H15:H17)</f>
        <v>0</v>
      </c>
      <c r="I9" s="141">
        <f>F9+H9</f>
        <v>0</v>
      </c>
    </row>
    <row r="10" spans="1:9" ht="12" customHeight="1">
      <c r="A10" s="11" t="s">
        <v>78</v>
      </c>
      <c r="B10" s="144"/>
      <c r="C10" s="142"/>
      <c r="D10" s="142"/>
      <c r="E10" s="142"/>
      <c r="F10" s="163"/>
      <c r="G10" s="164"/>
      <c r="H10" s="142"/>
      <c r="I10" s="142"/>
    </row>
    <row r="11" spans="1:9" ht="12" customHeight="1">
      <c r="A11" s="12" t="s">
        <v>79</v>
      </c>
      <c r="B11" s="8" t="s">
        <v>56</v>
      </c>
      <c r="C11" s="21"/>
      <c r="D11" s="21"/>
      <c r="E11" s="21">
        <f t="shared" si="0"/>
        <v>0</v>
      </c>
      <c r="F11" s="153"/>
      <c r="G11" s="154"/>
      <c r="H11" s="21"/>
      <c r="I11" s="21">
        <f t="shared" si="1"/>
        <v>0</v>
      </c>
    </row>
    <row r="12" spans="1:9" ht="12" customHeight="1">
      <c r="A12" s="11" t="s">
        <v>80</v>
      </c>
      <c r="B12" s="8" t="s">
        <v>57</v>
      </c>
      <c r="C12" s="21"/>
      <c r="D12" s="21"/>
      <c r="E12" s="21">
        <f t="shared" si="0"/>
        <v>0</v>
      </c>
      <c r="F12" s="153"/>
      <c r="G12" s="154"/>
      <c r="H12" s="21"/>
      <c r="I12" s="21">
        <f t="shared" si="1"/>
        <v>0</v>
      </c>
    </row>
    <row r="13" spans="1:9" ht="12" customHeight="1">
      <c r="A13" s="11" t="s">
        <v>81</v>
      </c>
      <c r="B13" s="8" t="s">
        <v>58</v>
      </c>
      <c r="C13" s="21"/>
      <c r="D13" s="21"/>
      <c r="E13" s="21">
        <f t="shared" si="0"/>
        <v>0</v>
      </c>
      <c r="F13" s="153"/>
      <c r="G13" s="154"/>
      <c r="H13" s="21"/>
      <c r="I13" s="21">
        <f t="shared" si="1"/>
        <v>0</v>
      </c>
    </row>
    <row r="14" spans="1:9" ht="12" customHeight="1">
      <c r="A14" s="13" t="s">
        <v>82</v>
      </c>
      <c r="B14" s="8" t="s">
        <v>59</v>
      </c>
      <c r="C14" s="21"/>
      <c r="D14" s="21"/>
      <c r="E14" s="21">
        <f t="shared" si="0"/>
        <v>0</v>
      </c>
      <c r="F14" s="153"/>
      <c r="G14" s="154"/>
      <c r="H14" s="21"/>
      <c r="I14" s="21">
        <f t="shared" si="1"/>
        <v>0</v>
      </c>
    </row>
    <row r="15" spans="1:9" ht="25.5" customHeight="1">
      <c r="A15" s="12" t="s">
        <v>83</v>
      </c>
      <c r="B15" s="8" t="s">
        <v>60</v>
      </c>
      <c r="C15" s="21"/>
      <c r="D15" s="21"/>
      <c r="E15" s="21">
        <f t="shared" si="0"/>
        <v>0</v>
      </c>
      <c r="F15" s="153"/>
      <c r="G15" s="154"/>
      <c r="H15" s="21"/>
      <c r="I15" s="21">
        <f t="shared" si="1"/>
        <v>0</v>
      </c>
    </row>
    <row r="16" spans="1:9" ht="12" customHeight="1">
      <c r="A16" s="12" t="s">
        <v>84</v>
      </c>
      <c r="B16" s="8" t="s">
        <v>61</v>
      </c>
      <c r="C16" s="21"/>
      <c r="D16" s="21"/>
      <c r="E16" s="21">
        <f t="shared" si="0"/>
        <v>0</v>
      </c>
      <c r="F16" s="153"/>
      <c r="G16" s="154"/>
      <c r="H16" s="21"/>
      <c r="I16" s="21">
        <f t="shared" si="1"/>
        <v>0</v>
      </c>
    </row>
    <row r="17" spans="1:9" ht="12" customHeight="1">
      <c r="A17" s="12" t="s">
        <v>85</v>
      </c>
      <c r="B17" s="8">
        <v>10</v>
      </c>
      <c r="C17" s="21"/>
      <c r="D17" s="21"/>
      <c r="E17" s="21">
        <f t="shared" si="0"/>
        <v>0</v>
      </c>
      <c r="F17" s="153"/>
      <c r="G17" s="154"/>
      <c r="H17" s="21"/>
      <c r="I17" s="21">
        <f t="shared" si="1"/>
        <v>0</v>
      </c>
    </row>
    <row r="18" spans="1:9" ht="12" customHeight="1">
      <c r="A18" s="11" t="s">
        <v>86</v>
      </c>
      <c r="B18" s="8">
        <v>11</v>
      </c>
      <c r="C18" s="21"/>
      <c r="D18" s="21"/>
      <c r="E18" s="21">
        <f t="shared" si="0"/>
        <v>0</v>
      </c>
      <c r="F18" s="153"/>
      <c r="G18" s="154"/>
      <c r="H18" s="21"/>
      <c r="I18" s="21">
        <f t="shared" si="1"/>
        <v>0</v>
      </c>
    </row>
    <row r="19" spans="1:9" ht="25.5">
      <c r="A19" s="11" t="s">
        <v>87</v>
      </c>
      <c r="B19" s="8">
        <v>12</v>
      </c>
      <c r="C19" s="21"/>
      <c r="D19" s="21"/>
      <c r="E19" s="21">
        <f t="shared" si="0"/>
        <v>0</v>
      </c>
      <c r="F19" s="153"/>
      <c r="G19" s="154"/>
      <c r="H19" s="21"/>
      <c r="I19" s="21">
        <f t="shared" si="1"/>
        <v>0</v>
      </c>
    </row>
    <row r="20" spans="1:9" ht="38.25" customHeight="1">
      <c r="A20" s="11" t="s">
        <v>88</v>
      </c>
      <c r="B20" s="8">
        <v>13</v>
      </c>
      <c r="C20" s="21"/>
      <c r="D20" s="21"/>
      <c r="E20" s="21">
        <f t="shared" si="0"/>
        <v>0</v>
      </c>
      <c r="F20" s="153"/>
      <c r="G20" s="154"/>
      <c r="H20" s="21"/>
      <c r="I20" s="21">
        <f t="shared" si="1"/>
        <v>0</v>
      </c>
    </row>
    <row r="21" spans="1:9" ht="12.75">
      <c r="A21" s="11" t="s">
        <v>89</v>
      </c>
      <c r="B21" s="8">
        <v>14</v>
      </c>
      <c r="C21" s="21"/>
      <c r="D21" s="21"/>
      <c r="E21" s="21">
        <f t="shared" si="0"/>
        <v>0</v>
      </c>
      <c r="F21" s="153"/>
      <c r="G21" s="154"/>
      <c r="H21" s="21"/>
      <c r="I21" s="21">
        <f t="shared" si="1"/>
        <v>0</v>
      </c>
    </row>
    <row r="22" spans="1:9" ht="25.5" customHeight="1">
      <c r="A22" s="11" t="s">
        <v>90</v>
      </c>
      <c r="B22" s="8">
        <v>15</v>
      </c>
      <c r="C22" s="21"/>
      <c r="D22" s="21"/>
      <c r="E22" s="21">
        <f t="shared" si="0"/>
        <v>0</v>
      </c>
      <c r="F22" s="153"/>
      <c r="G22" s="154"/>
      <c r="H22" s="21"/>
      <c r="I22" s="21">
        <f t="shared" si="1"/>
        <v>0</v>
      </c>
    </row>
    <row r="23" spans="1:9" ht="25.5" customHeight="1">
      <c r="A23" s="11" t="s">
        <v>91</v>
      </c>
      <c r="B23" s="8">
        <v>16</v>
      </c>
      <c r="C23" s="21"/>
      <c r="D23" s="21"/>
      <c r="E23" s="21">
        <f t="shared" si="0"/>
        <v>0</v>
      </c>
      <c r="F23" s="153"/>
      <c r="G23" s="154"/>
      <c r="H23" s="21"/>
      <c r="I23" s="21">
        <f t="shared" si="1"/>
        <v>0</v>
      </c>
    </row>
    <row r="24" spans="1:9" ht="25.5" customHeight="1">
      <c r="A24" s="11" t="s">
        <v>92</v>
      </c>
      <c r="B24" s="8">
        <v>17</v>
      </c>
      <c r="C24" s="21"/>
      <c r="D24" s="21"/>
      <c r="E24" s="21">
        <f t="shared" si="0"/>
        <v>0</v>
      </c>
      <c r="F24" s="153"/>
      <c r="G24" s="154"/>
      <c r="H24" s="21"/>
      <c r="I24" s="21">
        <f t="shared" si="1"/>
        <v>0</v>
      </c>
    </row>
    <row r="25" spans="1:9" ht="25.5" customHeight="1">
      <c r="A25" s="24" t="s">
        <v>96</v>
      </c>
      <c r="B25" s="8">
        <v>18</v>
      </c>
      <c r="C25" s="21"/>
      <c r="D25" s="21"/>
      <c r="E25" s="21">
        <f t="shared" si="0"/>
        <v>0</v>
      </c>
      <c r="F25" s="153"/>
      <c r="G25" s="154"/>
      <c r="H25" s="21"/>
      <c r="I25" s="21">
        <f t="shared" si="1"/>
        <v>0</v>
      </c>
    </row>
    <row r="26" spans="1:9" ht="12" customHeight="1">
      <c r="A26" s="10" t="s">
        <v>93</v>
      </c>
      <c r="B26" s="8">
        <v>19</v>
      </c>
      <c r="C26" s="21"/>
      <c r="D26" s="21"/>
      <c r="E26" s="21">
        <f t="shared" si="0"/>
        <v>0</v>
      </c>
      <c r="F26" s="153"/>
      <c r="G26" s="154"/>
      <c r="H26" s="21"/>
      <c r="I26" s="21">
        <f t="shared" si="1"/>
        <v>0</v>
      </c>
    </row>
    <row r="27" spans="1:9" ht="12" customHeight="1">
      <c r="A27" s="18" t="s">
        <v>357</v>
      </c>
      <c r="B27" s="8">
        <v>20</v>
      </c>
      <c r="C27" s="21"/>
      <c r="D27" s="21"/>
      <c r="E27" s="21">
        <f t="shared" si="0"/>
        <v>0</v>
      </c>
      <c r="F27" s="153"/>
      <c r="G27" s="154"/>
      <c r="H27" s="21"/>
      <c r="I27" s="21">
        <f t="shared" si="1"/>
        <v>0</v>
      </c>
    </row>
    <row r="28" spans="1:9" ht="12" customHeight="1">
      <c r="A28" s="9" t="s">
        <v>94</v>
      </c>
      <c r="B28" s="143">
        <v>21</v>
      </c>
      <c r="C28" s="141"/>
      <c r="D28" s="141"/>
      <c r="E28" s="141">
        <f>C28+D28</f>
        <v>0</v>
      </c>
      <c r="F28" s="162"/>
      <c r="G28" s="161"/>
      <c r="H28" s="141"/>
      <c r="I28" s="141">
        <f>F28+H28</f>
        <v>0</v>
      </c>
    </row>
    <row r="29" spans="1:9" ht="12" customHeight="1">
      <c r="A29" s="18" t="s">
        <v>95</v>
      </c>
      <c r="B29" s="144"/>
      <c r="C29" s="142"/>
      <c r="D29" s="142"/>
      <c r="E29" s="142"/>
      <c r="F29" s="163"/>
      <c r="G29" s="164"/>
      <c r="H29" s="142"/>
      <c r="I29" s="142"/>
    </row>
    <row r="30" spans="1:9" ht="12.75">
      <c r="A30" s="78" t="s">
        <v>100</v>
      </c>
      <c r="B30" s="6">
        <v>22</v>
      </c>
      <c r="C30" s="22"/>
      <c r="D30" s="22"/>
      <c r="E30" s="21">
        <f t="shared" si="0"/>
        <v>0</v>
      </c>
      <c r="F30" s="153"/>
      <c r="G30" s="154"/>
      <c r="H30" s="22"/>
      <c r="I30" s="21">
        <f t="shared" si="1"/>
        <v>0</v>
      </c>
    </row>
    <row r="31" spans="1:9" ht="25.5" customHeight="1">
      <c r="A31" s="24" t="s">
        <v>101</v>
      </c>
      <c r="B31" s="8">
        <v>23</v>
      </c>
      <c r="C31" s="21"/>
      <c r="D31" s="21"/>
      <c r="E31" s="21">
        <f t="shared" si="0"/>
        <v>0</v>
      </c>
      <c r="F31" s="153"/>
      <c r="G31" s="154"/>
      <c r="H31" s="21"/>
      <c r="I31" s="21">
        <f t="shared" si="1"/>
        <v>0</v>
      </c>
    </row>
    <row r="33" spans="1:9" ht="12.75" customHeight="1">
      <c r="A33" s="167" t="s">
        <v>361</v>
      </c>
      <c r="B33" s="167"/>
      <c r="C33" s="167"/>
      <c r="D33" s="167"/>
      <c r="E33" s="167"/>
      <c r="F33" s="26" t="s">
        <v>117</v>
      </c>
      <c r="G33" s="160">
        <f>G35+G37</f>
        <v>0</v>
      </c>
      <c r="H33" s="160"/>
      <c r="I33" t="s">
        <v>127</v>
      </c>
    </row>
    <row r="34" spans="1:9" ht="12.75" customHeight="1">
      <c r="A34" s="168" t="s">
        <v>102</v>
      </c>
      <c r="B34" s="168"/>
      <c r="C34" s="168"/>
      <c r="D34" s="168"/>
      <c r="E34" s="168"/>
      <c r="F34" s="26" t="s">
        <v>118</v>
      </c>
      <c r="G34" s="161">
        <f>G36+G38</f>
        <v>0</v>
      </c>
      <c r="H34" s="162"/>
      <c r="I34" t="s">
        <v>127</v>
      </c>
    </row>
    <row r="35" spans="1:9" ht="25.5" customHeight="1">
      <c r="A35" s="169" t="s">
        <v>103</v>
      </c>
      <c r="B35" s="169"/>
      <c r="C35" s="169"/>
      <c r="D35" s="169"/>
      <c r="E35" s="169"/>
      <c r="F35" s="26" t="s">
        <v>119</v>
      </c>
      <c r="G35" s="155"/>
      <c r="H35" s="155"/>
      <c r="I35" t="s">
        <v>127</v>
      </c>
    </row>
    <row r="36" spans="1:9" ht="12.75" customHeight="1">
      <c r="A36" s="168" t="s">
        <v>104</v>
      </c>
      <c r="B36" s="168"/>
      <c r="C36" s="168"/>
      <c r="D36" s="168"/>
      <c r="E36" s="168"/>
      <c r="F36" s="26" t="s">
        <v>120</v>
      </c>
      <c r="G36" s="155"/>
      <c r="H36" s="155"/>
      <c r="I36" t="s">
        <v>127</v>
      </c>
    </row>
    <row r="37" spans="1:9" ht="12.75" customHeight="1">
      <c r="A37" s="169" t="s">
        <v>105</v>
      </c>
      <c r="B37" s="169"/>
      <c r="C37" s="169"/>
      <c r="D37" s="169"/>
      <c r="E37" s="169"/>
      <c r="F37" s="26" t="s">
        <v>121</v>
      </c>
      <c r="G37" s="155"/>
      <c r="H37" s="155"/>
      <c r="I37" t="s">
        <v>127</v>
      </c>
    </row>
    <row r="38" spans="1:9" ht="12.75" customHeight="1">
      <c r="A38" s="168" t="s">
        <v>106</v>
      </c>
      <c r="B38" s="168"/>
      <c r="C38" s="168"/>
      <c r="D38" s="168"/>
      <c r="E38" s="168"/>
      <c r="F38" s="26" t="s">
        <v>122</v>
      </c>
      <c r="G38" s="155"/>
      <c r="H38" s="155"/>
      <c r="I38" t="s">
        <v>127</v>
      </c>
    </row>
    <row r="39" spans="1:9" ht="12.75" customHeight="1">
      <c r="A39" s="169" t="s">
        <v>107</v>
      </c>
      <c r="B39" s="169"/>
      <c r="C39" s="169"/>
      <c r="D39" s="169"/>
      <c r="E39" s="169"/>
      <c r="F39" s="26" t="s">
        <v>123</v>
      </c>
      <c r="G39" s="155"/>
      <c r="H39" s="155"/>
      <c r="I39" t="s">
        <v>127</v>
      </c>
    </row>
    <row r="40" spans="1:9" ht="12.75" customHeight="1">
      <c r="A40" s="168" t="s">
        <v>108</v>
      </c>
      <c r="B40" s="168"/>
      <c r="C40" s="168"/>
      <c r="D40" s="168"/>
      <c r="E40" s="168"/>
      <c r="F40" s="26" t="s">
        <v>124</v>
      </c>
      <c r="G40" s="155"/>
      <c r="H40" s="155"/>
      <c r="I40" t="s">
        <v>127</v>
      </c>
    </row>
    <row r="41" spans="1:9" ht="25.5" customHeight="1">
      <c r="A41" s="167" t="s">
        <v>109</v>
      </c>
      <c r="B41" s="167"/>
      <c r="C41" s="167"/>
      <c r="D41" s="167"/>
      <c r="E41" s="167"/>
      <c r="F41" s="26" t="s">
        <v>125</v>
      </c>
      <c r="G41" s="155"/>
      <c r="H41" s="155"/>
      <c r="I41" t="s">
        <v>127</v>
      </c>
    </row>
    <row r="42" spans="1:9" ht="12.75" customHeight="1">
      <c r="A42" s="165" t="s">
        <v>110</v>
      </c>
      <c r="B42" s="165"/>
      <c r="C42" s="165"/>
      <c r="D42" s="165"/>
      <c r="E42" s="165"/>
      <c r="F42" s="26" t="s">
        <v>126</v>
      </c>
      <c r="G42" s="155"/>
      <c r="H42" s="155"/>
      <c r="I42" t="s">
        <v>127</v>
      </c>
    </row>
    <row r="44" spans="1:9" ht="12.75">
      <c r="A44" s="166" t="s">
        <v>111</v>
      </c>
      <c r="B44" s="166"/>
      <c r="C44" s="166"/>
      <c r="D44" s="166"/>
      <c r="E44" s="166"/>
      <c r="F44" s="166"/>
      <c r="G44" s="166"/>
      <c r="H44" s="166"/>
      <c r="I44" s="166"/>
    </row>
    <row r="45" spans="1:9" ht="12.75">
      <c r="A45" s="166" t="s">
        <v>113</v>
      </c>
      <c r="B45" s="166"/>
      <c r="C45" s="166"/>
      <c r="D45" s="166"/>
      <c r="E45" s="166"/>
      <c r="F45" s="166"/>
      <c r="G45" s="166"/>
      <c r="H45" s="166"/>
      <c r="I45" s="166"/>
    </row>
    <row r="46" spans="1:9" ht="12.75">
      <c r="A46" s="166" t="s">
        <v>114</v>
      </c>
      <c r="B46" s="166"/>
      <c r="C46" s="166"/>
      <c r="D46" s="166"/>
      <c r="E46" s="166"/>
      <c r="F46" s="166"/>
      <c r="G46" s="166"/>
      <c r="H46" s="166"/>
      <c r="I46" s="166"/>
    </row>
    <row r="47" spans="1:9" ht="12.75">
      <c r="A47" s="158" t="s">
        <v>112</v>
      </c>
      <c r="B47" s="158"/>
      <c r="C47" s="158"/>
      <c r="D47" s="158"/>
      <c r="E47" s="158"/>
      <c r="F47" s="158"/>
      <c r="G47" s="158"/>
      <c r="H47" s="158"/>
      <c r="I47" s="158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50" spans="1:9" ht="33" customHeight="1">
      <c r="A50" s="145" t="s">
        <v>362</v>
      </c>
      <c r="B50" s="159"/>
      <c r="C50" s="159"/>
      <c r="D50" s="159"/>
      <c r="E50" s="159"/>
      <c r="F50" s="159"/>
      <c r="G50" s="159"/>
      <c r="H50" s="159"/>
      <c r="I50" s="159"/>
    </row>
    <row r="51" spans="1:9" ht="12.75">
      <c r="A51" s="147" t="s">
        <v>98</v>
      </c>
      <c r="B51" s="147"/>
      <c r="C51" s="147"/>
      <c r="D51" s="147"/>
      <c r="E51" s="147"/>
      <c r="F51" s="147"/>
      <c r="G51" s="147"/>
      <c r="H51" s="147"/>
      <c r="I51" s="147"/>
    </row>
    <row r="52" spans="1:9" ht="12.75" customHeight="1">
      <c r="A52" s="151" t="s">
        <v>72</v>
      </c>
      <c r="B52" s="151" t="s">
        <v>30</v>
      </c>
      <c r="C52" s="148" t="s">
        <v>73</v>
      </c>
      <c r="D52" s="149"/>
      <c r="E52" s="150"/>
      <c r="F52" s="148" t="s">
        <v>74</v>
      </c>
      <c r="G52" s="149"/>
      <c r="H52" s="149"/>
      <c r="I52" s="150"/>
    </row>
    <row r="53" spans="1:9" ht="27.75" customHeight="1">
      <c r="A53" s="152"/>
      <c r="B53" s="152"/>
      <c r="C53" s="16" t="s">
        <v>34</v>
      </c>
      <c r="D53" s="16" t="s">
        <v>35</v>
      </c>
      <c r="E53" s="16" t="s">
        <v>36</v>
      </c>
      <c r="F53" s="148" t="s">
        <v>34</v>
      </c>
      <c r="G53" s="150"/>
      <c r="H53" s="16" t="s">
        <v>35</v>
      </c>
      <c r="I53" s="16" t="s">
        <v>37</v>
      </c>
    </row>
    <row r="54" spans="1:9" ht="12.75">
      <c r="A54" s="7">
        <v>1</v>
      </c>
      <c r="B54" s="8">
        <v>2</v>
      </c>
      <c r="C54" s="8">
        <v>3</v>
      </c>
      <c r="D54" s="8">
        <v>4</v>
      </c>
      <c r="E54" s="8">
        <v>5</v>
      </c>
      <c r="F54" s="156">
        <v>6</v>
      </c>
      <c r="G54" s="157"/>
      <c r="H54" s="8">
        <v>7</v>
      </c>
      <c r="I54" s="8">
        <v>8</v>
      </c>
    </row>
    <row r="55" spans="1:9" ht="12.75">
      <c r="A55" s="27" t="s">
        <v>115</v>
      </c>
      <c r="B55" s="6" t="s">
        <v>53</v>
      </c>
      <c r="C55" s="22">
        <f>C56+C57+C65+C66</f>
        <v>0</v>
      </c>
      <c r="D55" s="22">
        <f>D56+D57+D65+D66</f>
        <v>0</v>
      </c>
      <c r="E55" s="21">
        <f aca="true" t="shared" si="2" ref="E55:E66">C55+D55</f>
        <v>0</v>
      </c>
      <c r="F55" s="153">
        <f>F56+F57+F65+F66</f>
        <v>0</v>
      </c>
      <c r="G55" s="154"/>
      <c r="H55" s="22">
        <f>H56+H57+H65+H66</f>
        <v>0</v>
      </c>
      <c r="I55" s="21">
        <f aca="true" t="shared" si="3" ref="I55:I66">F55+H55</f>
        <v>0</v>
      </c>
    </row>
    <row r="56" spans="1:9" ht="25.5">
      <c r="A56" s="11" t="s">
        <v>76</v>
      </c>
      <c r="B56" s="8" t="s">
        <v>54</v>
      </c>
      <c r="C56" s="21"/>
      <c r="D56" s="21"/>
      <c r="E56" s="21">
        <f t="shared" si="2"/>
        <v>0</v>
      </c>
      <c r="F56" s="153"/>
      <c r="G56" s="154"/>
      <c r="H56" s="21"/>
      <c r="I56" s="21">
        <f t="shared" si="3"/>
        <v>0</v>
      </c>
    </row>
    <row r="57" spans="1:9" ht="25.5">
      <c r="A57" s="11" t="s">
        <v>116</v>
      </c>
      <c r="B57" s="8" t="s">
        <v>55</v>
      </c>
      <c r="C57" s="21">
        <f>SUM(C58:C60,C62:C64)</f>
        <v>0</v>
      </c>
      <c r="D57" s="21">
        <f>SUM(D58:D60,D62:D64)</f>
        <v>0</v>
      </c>
      <c r="E57" s="21">
        <f t="shared" si="2"/>
        <v>0</v>
      </c>
      <c r="F57" s="153">
        <f>SUM(F58:G60,F62:G64)</f>
        <v>0</v>
      </c>
      <c r="G57" s="154"/>
      <c r="H57" s="21">
        <f>SUM(H58:H60,H62:H64)</f>
        <v>0</v>
      </c>
      <c r="I57" s="21">
        <f t="shared" si="3"/>
        <v>0</v>
      </c>
    </row>
    <row r="58" spans="1:9" ht="12.75">
      <c r="A58" s="12" t="s">
        <v>79</v>
      </c>
      <c r="B58" s="8" t="s">
        <v>56</v>
      </c>
      <c r="C58" s="21"/>
      <c r="D58" s="21"/>
      <c r="E58" s="21">
        <f t="shared" si="2"/>
        <v>0</v>
      </c>
      <c r="F58" s="153"/>
      <c r="G58" s="154"/>
      <c r="H58" s="21"/>
      <c r="I58" s="21">
        <f t="shared" si="3"/>
        <v>0</v>
      </c>
    </row>
    <row r="59" spans="1:9" ht="12.75">
      <c r="A59" s="12" t="s">
        <v>80</v>
      </c>
      <c r="B59" s="8" t="s">
        <v>57</v>
      </c>
      <c r="C59" s="21"/>
      <c r="D59" s="21"/>
      <c r="E59" s="21">
        <f t="shared" si="2"/>
        <v>0</v>
      </c>
      <c r="F59" s="153"/>
      <c r="G59" s="154"/>
      <c r="H59" s="21"/>
      <c r="I59" s="21">
        <f t="shared" si="3"/>
        <v>0</v>
      </c>
    </row>
    <row r="60" spans="1:9" ht="12.75">
      <c r="A60" s="12" t="s">
        <v>81</v>
      </c>
      <c r="B60" s="8" t="s">
        <v>58</v>
      </c>
      <c r="C60" s="21"/>
      <c r="D60" s="21"/>
      <c r="E60" s="21">
        <f t="shared" si="2"/>
        <v>0</v>
      </c>
      <c r="F60" s="153"/>
      <c r="G60" s="154"/>
      <c r="H60" s="21"/>
      <c r="I60" s="21">
        <f t="shared" si="3"/>
        <v>0</v>
      </c>
    </row>
    <row r="61" spans="1:9" ht="12.75" customHeight="1">
      <c r="A61" s="14" t="s">
        <v>82</v>
      </c>
      <c r="B61" s="8" t="s">
        <v>59</v>
      </c>
      <c r="C61" s="21"/>
      <c r="D61" s="21"/>
      <c r="E61" s="21">
        <f t="shared" si="2"/>
        <v>0</v>
      </c>
      <c r="F61" s="153"/>
      <c r="G61" s="154"/>
      <c r="H61" s="21"/>
      <c r="I61" s="21">
        <f t="shared" si="3"/>
        <v>0</v>
      </c>
    </row>
    <row r="62" spans="1:9" ht="25.5">
      <c r="A62" s="12" t="s">
        <v>83</v>
      </c>
      <c r="B62" s="8" t="s">
        <v>60</v>
      </c>
      <c r="C62" s="21"/>
      <c r="D62" s="21"/>
      <c r="E62" s="21">
        <f t="shared" si="2"/>
        <v>0</v>
      </c>
      <c r="F62" s="153"/>
      <c r="G62" s="154"/>
      <c r="H62" s="21"/>
      <c r="I62" s="21">
        <f t="shared" si="3"/>
        <v>0</v>
      </c>
    </row>
    <row r="63" spans="1:9" ht="12.75">
      <c r="A63" s="14" t="s">
        <v>84</v>
      </c>
      <c r="B63" s="8" t="s">
        <v>61</v>
      </c>
      <c r="C63" s="21"/>
      <c r="D63" s="21"/>
      <c r="E63" s="21">
        <f t="shared" si="2"/>
        <v>0</v>
      </c>
      <c r="F63" s="153"/>
      <c r="G63" s="154"/>
      <c r="H63" s="21"/>
      <c r="I63" s="21">
        <f t="shared" si="3"/>
        <v>0</v>
      </c>
    </row>
    <row r="64" spans="1:9" ht="12.75">
      <c r="A64" s="14" t="s">
        <v>85</v>
      </c>
      <c r="B64" s="8">
        <v>10</v>
      </c>
      <c r="C64" s="21"/>
      <c r="D64" s="21"/>
      <c r="E64" s="21">
        <f t="shared" si="2"/>
        <v>0</v>
      </c>
      <c r="F64" s="153"/>
      <c r="G64" s="154"/>
      <c r="H64" s="21"/>
      <c r="I64" s="21">
        <f t="shared" si="3"/>
        <v>0</v>
      </c>
    </row>
    <row r="65" spans="1:9" ht="12.75">
      <c r="A65" s="11" t="s">
        <v>86</v>
      </c>
      <c r="B65" s="8">
        <v>11</v>
      </c>
      <c r="C65" s="21"/>
      <c r="D65" s="21"/>
      <c r="E65" s="21">
        <f t="shared" si="2"/>
        <v>0</v>
      </c>
      <c r="F65" s="153"/>
      <c r="G65" s="154"/>
      <c r="H65" s="21"/>
      <c r="I65" s="21">
        <f t="shared" si="3"/>
        <v>0</v>
      </c>
    </row>
    <row r="66" spans="1:9" ht="25.5">
      <c r="A66" s="11" t="s">
        <v>87</v>
      </c>
      <c r="B66" s="8">
        <v>12</v>
      </c>
      <c r="C66" s="21"/>
      <c r="D66" s="21"/>
      <c r="E66" s="21">
        <f t="shared" si="2"/>
        <v>0</v>
      </c>
      <c r="F66" s="153"/>
      <c r="G66" s="154"/>
      <c r="H66" s="21"/>
      <c r="I66" s="21">
        <f t="shared" si="3"/>
        <v>0</v>
      </c>
    </row>
  </sheetData>
  <sheetProtection/>
  <mergeCells count="88">
    <mergeCell ref="H28:H29"/>
    <mergeCell ref="F8:G8"/>
    <mergeCell ref="F4:I4"/>
    <mergeCell ref="F5:G5"/>
    <mergeCell ref="F6:G6"/>
    <mergeCell ref="F7:G7"/>
    <mergeCell ref="F15:G15"/>
    <mergeCell ref="F12:G12"/>
    <mergeCell ref="F13:G13"/>
    <mergeCell ref="F14:G14"/>
    <mergeCell ref="A4:A5"/>
    <mergeCell ref="B4:B5"/>
    <mergeCell ref="C4:E4"/>
    <mergeCell ref="B9:B10"/>
    <mergeCell ref="C9:C10"/>
    <mergeCell ref="D9:D10"/>
    <mergeCell ref="E9:E10"/>
    <mergeCell ref="F11:G11"/>
    <mergeCell ref="F9:G10"/>
    <mergeCell ref="A1:I1"/>
    <mergeCell ref="A2:I2"/>
    <mergeCell ref="A3:I3"/>
    <mergeCell ref="H9:H10"/>
    <mergeCell ref="I9:I10"/>
    <mergeCell ref="B28:B29"/>
    <mergeCell ref="C28:C29"/>
    <mergeCell ref="D28:D29"/>
    <mergeCell ref="E28:E29"/>
    <mergeCell ref="I28:I29"/>
    <mergeCell ref="A34:E34"/>
    <mergeCell ref="A35:E35"/>
    <mergeCell ref="A36:E36"/>
    <mergeCell ref="A37:E37"/>
    <mergeCell ref="A38:E38"/>
    <mergeCell ref="A39:E39"/>
    <mergeCell ref="F16:G16"/>
    <mergeCell ref="F17:G17"/>
    <mergeCell ref="F18:G18"/>
    <mergeCell ref="F19:G19"/>
    <mergeCell ref="C52:E52"/>
    <mergeCell ref="A42:E42"/>
    <mergeCell ref="A44:I44"/>
    <mergeCell ref="A45:I45"/>
    <mergeCell ref="A46:I46"/>
    <mergeCell ref="A33:E33"/>
    <mergeCell ref="F28:G29"/>
    <mergeCell ref="F24:G24"/>
    <mergeCell ref="F25:G25"/>
    <mergeCell ref="F26:G26"/>
    <mergeCell ref="F27:G27"/>
    <mergeCell ref="F20:G20"/>
    <mergeCell ref="F21:G21"/>
    <mergeCell ref="F22:G22"/>
    <mergeCell ref="F23:G23"/>
    <mergeCell ref="G33:H33"/>
    <mergeCell ref="G34:H34"/>
    <mergeCell ref="G35:H35"/>
    <mergeCell ref="G36:H36"/>
    <mergeCell ref="F30:G30"/>
    <mergeCell ref="F31:G31"/>
    <mergeCell ref="A50:I50"/>
    <mergeCell ref="A51:I51"/>
    <mergeCell ref="A52:A53"/>
    <mergeCell ref="B52:B53"/>
    <mergeCell ref="G37:H37"/>
    <mergeCell ref="G38:H38"/>
    <mergeCell ref="G39:H39"/>
    <mergeCell ref="G40:H40"/>
    <mergeCell ref="A40:E40"/>
    <mergeCell ref="A41:E41"/>
    <mergeCell ref="F55:G55"/>
    <mergeCell ref="F56:G56"/>
    <mergeCell ref="F57:G57"/>
    <mergeCell ref="F58:G58"/>
    <mergeCell ref="G41:H41"/>
    <mergeCell ref="G42:H42"/>
    <mergeCell ref="F53:G53"/>
    <mergeCell ref="F54:G54"/>
    <mergeCell ref="F52:I52"/>
    <mergeCell ref="A47:I47"/>
    <mergeCell ref="F63:G63"/>
    <mergeCell ref="F64:G64"/>
    <mergeCell ref="F65:G65"/>
    <mergeCell ref="F66:G66"/>
    <mergeCell ref="F59:G59"/>
    <mergeCell ref="F60:G60"/>
    <mergeCell ref="F61:G61"/>
    <mergeCell ref="F62:G62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scale="95" r:id="rId1"/>
  <headerFooter alignWithMargins="0">
    <oddHeader>&amp;C&amp;"Times New Roman,обычный"&amp;P</oddHeader>
  </headerFooter>
  <rowBreaks count="2" manualBreakCount="2">
    <brk id="29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showGridLines="0" zoomScalePageLayoutView="0" workbookViewId="0" topLeftCell="A1">
      <selection activeCell="A1" sqref="A1:O1"/>
    </sheetView>
  </sheetViews>
  <sheetFormatPr defaultColWidth="9.33203125" defaultRowHeight="12.75"/>
  <cols>
    <col min="1" max="1" width="37" style="0" customWidth="1"/>
    <col min="2" max="2" width="6.16015625" style="0" customWidth="1"/>
    <col min="3" max="3" width="7.66015625" style="0" customWidth="1"/>
    <col min="4" max="4" width="8.16015625" style="0" customWidth="1"/>
    <col min="5" max="5" width="7.66015625" style="0" customWidth="1"/>
    <col min="6" max="6" width="8.16015625" style="0" customWidth="1"/>
    <col min="7" max="7" width="7.66015625" style="0" customWidth="1"/>
    <col min="8" max="8" width="8.16015625" style="0" customWidth="1"/>
    <col min="9" max="9" width="7.66015625" style="0" customWidth="1"/>
    <col min="10" max="12" width="8.16015625" style="0" customWidth="1"/>
    <col min="13" max="13" width="7.66015625" style="0" customWidth="1"/>
    <col min="14" max="14" width="10.33203125" style="0" customWidth="1"/>
    <col min="15" max="15" width="8.16015625" style="0" customWidth="1"/>
    <col min="16" max="16" width="0.65625" style="0" customWidth="1"/>
    <col min="17" max="19" width="1.3359375" style="0" customWidth="1"/>
  </cols>
  <sheetData>
    <row r="1" spans="1:15" ht="4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33.75" customHeight="1">
      <c r="A2" s="145" t="s">
        <v>134</v>
      </c>
      <c r="B2" s="145"/>
      <c r="C2" s="145"/>
      <c r="D2" s="145"/>
      <c r="E2" s="145"/>
      <c r="F2" s="145"/>
      <c r="G2" s="145"/>
      <c r="H2" s="145"/>
      <c r="I2" s="159"/>
      <c r="J2" s="159"/>
      <c r="K2" s="159"/>
      <c r="L2" s="159"/>
      <c r="M2" s="159"/>
      <c r="N2" s="159"/>
      <c r="O2" s="159"/>
    </row>
    <row r="3" spans="1:15" ht="12.75">
      <c r="A3" s="147" t="s">
        <v>133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38.25" customHeight="1">
      <c r="A4" s="148" t="s">
        <v>72</v>
      </c>
      <c r="B4" s="149"/>
      <c r="C4" s="149"/>
      <c r="D4" s="149"/>
      <c r="E4" s="149"/>
      <c r="F4" s="149"/>
      <c r="G4" s="149"/>
      <c r="H4" s="150"/>
      <c r="I4" s="15" t="s">
        <v>128</v>
      </c>
      <c r="J4" s="148" t="s">
        <v>34</v>
      </c>
      <c r="K4" s="150"/>
      <c r="L4" s="148" t="s">
        <v>35</v>
      </c>
      <c r="M4" s="150"/>
      <c r="N4" s="148" t="s">
        <v>135</v>
      </c>
      <c r="O4" s="150"/>
    </row>
    <row r="5" spans="1:15" ht="12.75">
      <c r="A5" s="156">
        <v>1</v>
      </c>
      <c r="B5" s="213"/>
      <c r="C5" s="213"/>
      <c r="D5" s="213"/>
      <c r="E5" s="213"/>
      <c r="F5" s="213"/>
      <c r="G5" s="213"/>
      <c r="H5" s="157"/>
      <c r="I5" s="8">
        <v>2</v>
      </c>
      <c r="J5" s="156">
        <v>3</v>
      </c>
      <c r="K5" s="157"/>
      <c r="L5" s="156">
        <v>4</v>
      </c>
      <c r="M5" s="157"/>
      <c r="N5" s="156">
        <v>5</v>
      </c>
      <c r="O5" s="157"/>
    </row>
    <row r="6" spans="1:15" ht="12.75">
      <c r="A6" s="214" t="s">
        <v>129</v>
      </c>
      <c r="B6" s="215"/>
      <c r="C6" s="215"/>
      <c r="D6" s="215"/>
      <c r="E6" s="215"/>
      <c r="F6" s="215"/>
      <c r="G6" s="215"/>
      <c r="H6" s="216"/>
      <c r="I6" s="8" t="s">
        <v>53</v>
      </c>
      <c r="J6" s="153"/>
      <c r="K6" s="154"/>
      <c r="L6" s="153"/>
      <c r="M6" s="154"/>
      <c r="N6" s="153">
        <f>J6+L6</f>
        <v>0</v>
      </c>
      <c r="O6" s="154"/>
    </row>
    <row r="7" spans="1:15" ht="12.75">
      <c r="A7" s="232" t="s">
        <v>130</v>
      </c>
      <c r="B7" s="233"/>
      <c r="C7" s="233"/>
      <c r="D7" s="233"/>
      <c r="E7" s="233"/>
      <c r="F7" s="233"/>
      <c r="G7" s="233"/>
      <c r="H7" s="234"/>
      <c r="I7" s="8" t="s">
        <v>54</v>
      </c>
      <c r="J7" s="153"/>
      <c r="K7" s="154"/>
      <c r="L7" s="153"/>
      <c r="M7" s="154"/>
      <c r="N7" s="153">
        <f>J7+L7</f>
        <v>0</v>
      </c>
      <c r="O7" s="154"/>
    </row>
    <row r="8" spans="1:15" ht="12.75">
      <c r="A8" s="232" t="s">
        <v>131</v>
      </c>
      <c r="B8" s="233"/>
      <c r="C8" s="233"/>
      <c r="D8" s="233"/>
      <c r="E8" s="233"/>
      <c r="F8" s="233"/>
      <c r="G8" s="233"/>
      <c r="H8" s="234"/>
      <c r="I8" s="8" t="s">
        <v>55</v>
      </c>
      <c r="J8" s="153"/>
      <c r="K8" s="154"/>
      <c r="L8" s="153"/>
      <c r="M8" s="154"/>
      <c r="N8" s="153">
        <f>J8+L8</f>
        <v>0</v>
      </c>
      <c r="O8" s="154"/>
    </row>
    <row r="9" spans="1:15" ht="12.75">
      <c r="A9" s="232" t="s">
        <v>132</v>
      </c>
      <c r="B9" s="233"/>
      <c r="C9" s="233"/>
      <c r="D9" s="233"/>
      <c r="E9" s="233"/>
      <c r="F9" s="233"/>
      <c r="G9" s="233"/>
      <c r="H9" s="234"/>
      <c r="I9" s="8" t="s">
        <v>56</v>
      </c>
      <c r="J9" s="153">
        <f>SUM(J6:K8)</f>
        <v>0</v>
      </c>
      <c r="K9" s="154"/>
      <c r="L9" s="153">
        <f>SUM(L6:M8)</f>
        <v>0</v>
      </c>
      <c r="M9" s="154"/>
      <c r="N9" s="153">
        <f>J9+L9</f>
        <v>0</v>
      </c>
      <c r="O9" s="154"/>
    </row>
    <row r="10" spans="1:15" ht="5.2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ht="45.75" customHeight="1">
      <c r="A11" s="145" t="s">
        <v>363</v>
      </c>
      <c r="B11" s="145"/>
      <c r="C11" s="145"/>
      <c r="D11" s="145"/>
      <c r="E11" s="145"/>
      <c r="F11" s="145"/>
      <c r="G11" s="145"/>
      <c r="H11" s="145"/>
      <c r="I11" s="159"/>
      <c r="J11" s="159"/>
      <c r="K11" s="159"/>
      <c r="L11" s="159"/>
      <c r="M11" s="159"/>
      <c r="N11" s="159"/>
      <c r="O11" s="159"/>
    </row>
    <row r="12" spans="1:15" ht="12.75">
      <c r="A12" s="178" t="s">
        <v>136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31.5" customHeight="1">
      <c r="A13" s="148" t="s">
        <v>72</v>
      </c>
      <c r="B13" s="149"/>
      <c r="C13" s="149"/>
      <c r="D13" s="149"/>
      <c r="E13" s="149"/>
      <c r="F13" s="149"/>
      <c r="G13" s="149"/>
      <c r="H13" s="150"/>
      <c r="I13" s="15" t="s">
        <v>128</v>
      </c>
      <c r="J13" s="148" t="s">
        <v>34</v>
      </c>
      <c r="K13" s="150"/>
      <c r="L13" s="148" t="s">
        <v>35</v>
      </c>
      <c r="M13" s="150"/>
      <c r="N13" s="148" t="s">
        <v>135</v>
      </c>
      <c r="O13" s="150"/>
    </row>
    <row r="14" spans="1:15" ht="12.75">
      <c r="A14" s="156">
        <v>1</v>
      </c>
      <c r="B14" s="213"/>
      <c r="C14" s="213"/>
      <c r="D14" s="213"/>
      <c r="E14" s="213"/>
      <c r="F14" s="213"/>
      <c r="G14" s="213"/>
      <c r="H14" s="157"/>
      <c r="I14" s="8">
        <v>2</v>
      </c>
      <c r="J14" s="156">
        <v>3</v>
      </c>
      <c r="K14" s="157"/>
      <c r="L14" s="156">
        <v>4</v>
      </c>
      <c r="M14" s="157"/>
      <c r="N14" s="156">
        <v>5</v>
      </c>
      <c r="O14" s="157"/>
    </row>
    <row r="15" spans="1:15" ht="12" customHeight="1">
      <c r="A15" s="223" t="s">
        <v>137</v>
      </c>
      <c r="B15" s="224"/>
      <c r="C15" s="224"/>
      <c r="D15" s="224"/>
      <c r="E15" s="224"/>
      <c r="F15" s="224"/>
      <c r="G15" s="224"/>
      <c r="H15" s="225"/>
      <c r="I15" s="6" t="s">
        <v>53</v>
      </c>
      <c r="J15" s="153"/>
      <c r="K15" s="154"/>
      <c r="L15" s="153"/>
      <c r="M15" s="154"/>
      <c r="N15" s="153">
        <f>J15+L15</f>
        <v>0</v>
      </c>
      <c r="O15" s="154"/>
    </row>
    <row r="16" spans="1:15" ht="12" customHeight="1">
      <c r="A16" s="226" t="s">
        <v>138</v>
      </c>
      <c r="B16" s="227"/>
      <c r="C16" s="227"/>
      <c r="D16" s="227"/>
      <c r="E16" s="227"/>
      <c r="F16" s="227"/>
      <c r="G16" s="227"/>
      <c r="H16" s="228"/>
      <c r="I16" s="143" t="s">
        <v>54</v>
      </c>
      <c r="J16" s="162"/>
      <c r="K16" s="161"/>
      <c r="L16" s="162"/>
      <c r="M16" s="161"/>
      <c r="N16" s="162">
        <f>J16+L16</f>
        <v>0</v>
      </c>
      <c r="O16" s="161"/>
    </row>
    <row r="17" spans="1:15" ht="12" customHeight="1">
      <c r="A17" s="229" t="s">
        <v>139</v>
      </c>
      <c r="B17" s="230"/>
      <c r="C17" s="230"/>
      <c r="D17" s="230"/>
      <c r="E17" s="230"/>
      <c r="F17" s="230"/>
      <c r="G17" s="230"/>
      <c r="H17" s="231"/>
      <c r="I17" s="144"/>
      <c r="J17" s="163"/>
      <c r="K17" s="164"/>
      <c r="L17" s="163"/>
      <c r="M17" s="164"/>
      <c r="N17" s="163"/>
      <c r="O17" s="164"/>
    </row>
    <row r="18" spans="1:15" ht="12" customHeight="1">
      <c r="A18" s="217" t="s">
        <v>140</v>
      </c>
      <c r="B18" s="218"/>
      <c r="C18" s="218"/>
      <c r="D18" s="218"/>
      <c r="E18" s="218"/>
      <c r="F18" s="218"/>
      <c r="G18" s="218"/>
      <c r="H18" s="219"/>
      <c r="I18" s="8" t="s">
        <v>55</v>
      </c>
      <c r="J18" s="153"/>
      <c r="K18" s="154"/>
      <c r="L18" s="153"/>
      <c r="M18" s="154"/>
      <c r="N18" s="153">
        <f aca="true" t="shared" si="0" ref="N18:N31">J18+L18</f>
        <v>0</v>
      </c>
      <c r="O18" s="154"/>
    </row>
    <row r="19" spans="1:15" ht="12" customHeight="1">
      <c r="A19" s="223" t="s">
        <v>141</v>
      </c>
      <c r="B19" s="224"/>
      <c r="C19" s="224"/>
      <c r="D19" s="224"/>
      <c r="E19" s="224"/>
      <c r="F19" s="224"/>
      <c r="G19" s="224"/>
      <c r="H19" s="225"/>
      <c r="I19" s="8" t="s">
        <v>56</v>
      </c>
      <c r="J19" s="153"/>
      <c r="K19" s="154"/>
      <c r="L19" s="153"/>
      <c r="M19" s="154"/>
      <c r="N19" s="153">
        <f t="shared" si="0"/>
        <v>0</v>
      </c>
      <c r="O19" s="154"/>
    </row>
    <row r="20" spans="1:15" ht="12" customHeight="1">
      <c r="A20" s="217" t="s">
        <v>142</v>
      </c>
      <c r="B20" s="218"/>
      <c r="C20" s="218"/>
      <c r="D20" s="218"/>
      <c r="E20" s="218"/>
      <c r="F20" s="218"/>
      <c r="G20" s="218"/>
      <c r="H20" s="219"/>
      <c r="I20" s="8" t="s">
        <v>57</v>
      </c>
      <c r="J20" s="153"/>
      <c r="K20" s="154"/>
      <c r="L20" s="153"/>
      <c r="M20" s="154"/>
      <c r="N20" s="153">
        <f t="shared" si="0"/>
        <v>0</v>
      </c>
      <c r="O20" s="154"/>
    </row>
    <row r="21" spans="1:15" ht="12" customHeight="1">
      <c r="A21" s="223" t="s">
        <v>143</v>
      </c>
      <c r="B21" s="224"/>
      <c r="C21" s="224"/>
      <c r="D21" s="224"/>
      <c r="E21" s="224"/>
      <c r="F21" s="224"/>
      <c r="G21" s="224"/>
      <c r="H21" s="225"/>
      <c r="I21" s="8" t="s">
        <v>58</v>
      </c>
      <c r="J21" s="153"/>
      <c r="K21" s="154"/>
      <c r="L21" s="153"/>
      <c r="M21" s="154"/>
      <c r="N21" s="153">
        <f t="shared" si="0"/>
        <v>0</v>
      </c>
      <c r="O21" s="154"/>
    </row>
    <row r="22" spans="1:15" ht="12" customHeight="1">
      <c r="A22" s="226" t="s">
        <v>138</v>
      </c>
      <c r="B22" s="227"/>
      <c r="C22" s="227"/>
      <c r="D22" s="227"/>
      <c r="E22" s="227"/>
      <c r="F22" s="227"/>
      <c r="G22" s="227"/>
      <c r="H22" s="228"/>
      <c r="I22" s="143" t="s">
        <v>59</v>
      </c>
      <c r="J22" s="162"/>
      <c r="K22" s="161"/>
      <c r="L22" s="162"/>
      <c r="M22" s="161"/>
      <c r="N22" s="162">
        <f>J22+L22</f>
        <v>0</v>
      </c>
      <c r="O22" s="161"/>
    </row>
    <row r="23" spans="1:15" ht="12" customHeight="1">
      <c r="A23" s="229" t="s">
        <v>144</v>
      </c>
      <c r="B23" s="230"/>
      <c r="C23" s="230"/>
      <c r="D23" s="230"/>
      <c r="E23" s="230"/>
      <c r="F23" s="230"/>
      <c r="G23" s="230"/>
      <c r="H23" s="231"/>
      <c r="I23" s="144"/>
      <c r="J23" s="163"/>
      <c r="K23" s="164"/>
      <c r="L23" s="163"/>
      <c r="M23" s="164"/>
      <c r="N23" s="163"/>
      <c r="O23" s="164"/>
    </row>
    <row r="24" spans="1:15" ht="12" customHeight="1">
      <c r="A24" s="217" t="s">
        <v>145</v>
      </c>
      <c r="B24" s="218"/>
      <c r="C24" s="218"/>
      <c r="D24" s="218"/>
      <c r="E24" s="218"/>
      <c r="F24" s="218"/>
      <c r="G24" s="218"/>
      <c r="H24" s="219"/>
      <c r="I24" s="8" t="s">
        <v>60</v>
      </c>
      <c r="J24" s="153"/>
      <c r="K24" s="154"/>
      <c r="L24" s="153"/>
      <c r="M24" s="154"/>
      <c r="N24" s="153">
        <f t="shared" si="0"/>
        <v>0</v>
      </c>
      <c r="O24" s="154"/>
    </row>
    <row r="25" spans="1:15" ht="12" customHeight="1">
      <c r="A25" s="217" t="s">
        <v>146</v>
      </c>
      <c r="B25" s="218"/>
      <c r="C25" s="218"/>
      <c r="D25" s="218"/>
      <c r="E25" s="218"/>
      <c r="F25" s="218"/>
      <c r="G25" s="218"/>
      <c r="H25" s="219"/>
      <c r="I25" s="8" t="s">
        <v>61</v>
      </c>
      <c r="J25" s="153"/>
      <c r="K25" s="154"/>
      <c r="L25" s="153"/>
      <c r="M25" s="154"/>
      <c r="N25" s="153">
        <f t="shared" si="0"/>
        <v>0</v>
      </c>
      <c r="O25" s="154"/>
    </row>
    <row r="26" spans="1:15" ht="12" customHeight="1">
      <c r="A26" s="214" t="s">
        <v>147</v>
      </c>
      <c r="B26" s="215"/>
      <c r="C26" s="215"/>
      <c r="D26" s="215"/>
      <c r="E26" s="215"/>
      <c r="F26" s="215"/>
      <c r="G26" s="215"/>
      <c r="H26" s="216"/>
      <c r="I26" s="8">
        <v>10</v>
      </c>
      <c r="J26" s="153"/>
      <c r="K26" s="154"/>
      <c r="L26" s="153"/>
      <c r="M26" s="154"/>
      <c r="N26" s="153">
        <f t="shared" si="0"/>
        <v>0</v>
      </c>
      <c r="O26" s="154"/>
    </row>
    <row r="27" spans="1:15" ht="24" customHeight="1">
      <c r="A27" s="214" t="s">
        <v>148</v>
      </c>
      <c r="B27" s="215"/>
      <c r="C27" s="215"/>
      <c r="D27" s="215"/>
      <c r="E27" s="215"/>
      <c r="F27" s="215"/>
      <c r="G27" s="215"/>
      <c r="H27" s="216"/>
      <c r="I27" s="8">
        <v>11</v>
      </c>
      <c r="J27" s="153"/>
      <c r="K27" s="154"/>
      <c r="L27" s="153"/>
      <c r="M27" s="154"/>
      <c r="N27" s="153">
        <f t="shared" si="0"/>
        <v>0</v>
      </c>
      <c r="O27" s="154"/>
    </row>
    <row r="28" spans="1:15" ht="24" customHeight="1">
      <c r="A28" s="214" t="s">
        <v>149</v>
      </c>
      <c r="B28" s="215"/>
      <c r="C28" s="215"/>
      <c r="D28" s="215"/>
      <c r="E28" s="215"/>
      <c r="F28" s="215"/>
      <c r="G28" s="215"/>
      <c r="H28" s="216"/>
      <c r="I28" s="8">
        <v>12</v>
      </c>
      <c r="J28" s="153"/>
      <c r="K28" s="154"/>
      <c r="L28" s="153"/>
      <c r="M28" s="154"/>
      <c r="N28" s="153">
        <f t="shared" si="0"/>
        <v>0</v>
      </c>
      <c r="O28" s="154"/>
    </row>
    <row r="29" spans="1:15" ht="24" customHeight="1">
      <c r="A29" s="214" t="s">
        <v>150</v>
      </c>
      <c r="B29" s="215"/>
      <c r="C29" s="215"/>
      <c r="D29" s="215"/>
      <c r="E29" s="215"/>
      <c r="F29" s="215"/>
      <c r="G29" s="215"/>
      <c r="H29" s="216"/>
      <c r="I29" s="8">
        <v>13</v>
      </c>
      <c r="J29" s="153"/>
      <c r="K29" s="154"/>
      <c r="L29" s="153"/>
      <c r="M29" s="154"/>
      <c r="N29" s="153">
        <f t="shared" si="0"/>
        <v>0</v>
      </c>
      <c r="O29" s="154"/>
    </row>
    <row r="30" spans="1:15" ht="12" customHeight="1">
      <c r="A30" s="214" t="s">
        <v>151</v>
      </c>
      <c r="B30" s="215"/>
      <c r="C30" s="215"/>
      <c r="D30" s="215"/>
      <c r="E30" s="215"/>
      <c r="F30" s="215"/>
      <c r="G30" s="215"/>
      <c r="H30" s="216"/>
      <c r="I30" s="8">
        <v>14</v>
      </c>
      <c r="J30" s="153"/>
      <c r="K30" s="154"/>
      <c r="L30" s="153"/>
      <c r="M30" s="154"/>
      <c r="N30" s="153">
        <f t="shared" si="0"/>
        <v>0</v>
      </c>
      <c r="O30" s="154"/>
    </row>
    <row r="31" spans="1:15" ht="12" customHeight="1">
      <c r="A31" s="217" t="s">
        <v>152</v>
      </c>
      <c r="B31" s="218"/>
      <c r="C31" s="218"/>
      <c r="D31" s="218"/>
      <c r="E31" s="218"/>
      <c r="F31" s="218"/>
      <c r="G31" s="218"/>
      <c r="H31" s="219"/>
      <c r="I31" s="8">
        <v>15</v>
      </c>
      <c r="J31" s="153"/>
      <c r="K31" s="154"/>
      <c r="L31" s="153"/>
      <c r="M31" s="154"/>
      <c r="N31" s="153">
        <f t="shared" si="0"/>
        <v>0</v>
      </c>
      <c r="O31" s="154"/>
    </row>
    <row r="32" spans="1:15" ht="12" customHeight="1">
      <c r="A32" s="220" t="s">
        <v>153</v>
      </c>
      <c r="B32" s="221"/>
      <c r="C32" s="221"/>
      <c r="D32" s="221"/>
      <c r="E32" s="221"/>
      <c r="F32" s="221"/>
      <c r="G32" s="221"/>
      <c r="H32" s="222"/>
      <c r="I32" s="143">
        <v>16</v>
      </c>
      <c r="J32" s="162"/>
      <c r="K32" s="161"/>
      <c r="L32" s="162"/>
      <c r="M32" s="161"/>
      <c r="N32" s="162">
        <f>J32+L32</f>
        <v>0</v>
      </c>
      <c r="O32" s="161"/>
    </row>
    <row r="33" spans="1:15" ht="12" customHeight="1">
      <c r="A33" s="189" t="s">
        <v>154</v>
      </c>
      <c r="B33" s="190"/>
      <c r="C33" s="190"/>
      <c r="D33" s="190"/>
      <c r="E33" s="190"/>
      <c r="F33" s="190"/>
      <c r="G33" s="190"/>
      <c r="H33" s="191"/>
      <c r="I33" s="144"/>
      <c r="J33" s="163"/>
      <c r="K33" s="164"/>
      <c r="L33" s="163"/>
      <c r="M33" s="164"/>
      <c r="N33" s="163"/>
      <c r="O33" s="164"/>
    </row>
    <row r="34" spans="1:15" ht="4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3.25" customHeight="1">
      <c r="A35" s="148" t="s">
        <v>72</v>
      </c>
      <c r="B35" s="149"/>
      <c r="C35" s="149"/>
      <c r="D35" s="149"/>
      <c r="E35" s="149"/>
      <c r="F35" s="149"/>
      <c r="G35" s="149"/>
      <c r="H35" s="150"/>
      <c r="I35" s="15" t="s">
        <v>128</v>
      </c>
      <c r="J35" s="148" t="s">
        <v>34</v>
      </c>
      <c r="K35" s="150"/>
      <c r="L35" s="148" t="s">
        <v>35</v>
      </c>
      <c r="M35" s="150"/>
      <c r="N35" s="148" t="s">
        <v>135</v>
      </c>
      <c r="O35" s="150"/>
    </row>
    <row r="36" spans="1:15" ht="10.5" customHeight="1">
      <c r="A36" s="156">
        <v>1</v>
      </c>
      <c r="B36" s="213"/>
      <c r="C36" s="213"/>
      <c r="D36" s="213"/>
      <c r="E36" s="213"/>
      <c r="F36" s="213"/>
      <c r="G36" s="213"/>
      <c r="H36" s="157"/>
      <c r="I36" s="8">
        <v>2</v>
      </c>
      <c r="J36" s="156">
        <v>3</v>
      </c>
      <c r="K36" s="157"/>
      <c r="L36" s="156">
        <v>4</v>
      </c>
      <c r="M36" s="157"/>
      <c r="N36" s="156">
        <v>5</v>
      </c>
      <c r="O36" s="157"/>
    </row>
    <row r="37" spans="1:15" ht="12" customHeight="1">
      <c r="A37" s="192" t="s">
        <v>155</v>
      </c>
      <c r="B37" s="193"/>
      <c r="C37" s="193"/>
      <c r="D37" s="193"/>
      <c r="E37" s="193"/>
      <c r="F37" s="193"/>
      <c r="G37" s="193"/>
      <c r="H37" s="194"/>
      <c r="I37" s="8">
        <v>17</v>
      </c>
      <c r="J37" s="153"/>
      <c r="K37" s="154"/>
      <c r="L37" s="153"/>
      <c r="M37" s="154"/>
      <c r="N37" s="153">
        <f aca="true" t="shared" si="1" ref="N37:N43">J37+L37</f>
        <v>0</v>
      </c>
      <c r="O37" s="154"/>
    </row>
    <row r="38" spans="1:15" ht="12" customHeight="1">
      <c r="A38" s="201" t="s">
        <v>156</v>
      </c>
      <c r="B38" s="202"/>
      <c r="C38" s="202"/>
      <c r="D38" s="202"/>
      <c r="E38" s="202"/>
      <c r="F38" s="202"/>
      <c r="G38" s="202"/>
      <c r="H38" s="203"/>
      <c r="I38" s="5">
        <v>18</v>
      </c>
      <c r="J38" s="153"/>
      <c r="K38" s="154"/>
      <c r="L38" s="153"/>
      <c r="M38" s="154"/>
      <c r="N38" s="153">
        <f t="shared" si="1"/>
        <v>0</v>
      </c>
      <c r="O38" s="154"/>
    </row>
    <row r="39" spans="1:15" ht="12" customHeight="1">
      <c r="A39" s="204" t="s">
        <v>157</v>
      </c>
      <c r="B39" s="205"/>
      <c r="C39" s="205"/>
      <c r="D39" s="205"/>
      <c r="E39" s="205"/>
      <c r="F39" s="205"/>
      <c r="G39" s="205"/>
      <c r="H39" s="206"/>
      <c r="I39" s="4">
        <v>19</v>
      </c>
      <c r="J39" s="153"/>
      <c r="K39" s="154"/>
      <c r="L39" s="153"/>
      <c r="M39" s="154"/>
      <c r="N39" s="153">
        <f t="shared" si="1"/>
        <v>0</v>
      </c>
      <c r="O39" s="154"/>
    </row>
    <row r="40" spans="1:15" ht="12" customHeight="1">
      <c r="A40" s="207" t="s">
        <v>158</v>
      </c>
      <c r="B40" s="208"/>
      <c r="C40" s="208"/>
      <c r="D40" s="208"/>
      <c r="E40" s="208"/>
      <c r="F40" s="208"/>
      <c r="G40" s="208"/>
      <c r="H40" s="209"/>
      <c r="I40" s="4">
        <v>20</v>
      </c>
      <c r="J40" s="153" t="s">
        <v>159</v>
      </c>
      <c r="K40" s="154"/>
      <c r="L40" s="153" t="s">
        <v>159</v>
      </c>
      <c r="M40" s="154"/>
      <c r="N40" s="153"/>
      <c r="O40" s="154"/>
    </row>
    <row r="41" spans="1:15" ht="23.25" customHeight="1">
      <c r="A41" s="210" t="s">
        <v>160</v>
      </c>
      <c r="B41" s="211"/>
      <c r="C41" s="211"/>
      <c r="D41" s="211"/>
      <c r="E41" s="211"/>
      <c r="F41" s="211"/>
      <c r="G41" s="211"/>
      <c r="H41" s="212"/>
      <c r="I41" s="235">
        <v>21</v>
      </c>
      <c r="J41" s="162"/>
      <c r="K41" s="161"/>
      <c r="L41" s="162"/>
      <c r="M41" s="161"/>
      <c r="N41" s="162">
        <f>J41+L41</f>
        <v>0</v>
      </c>
      <c r="O41" s="161"/>
    </row>
    <row r="42" spans="1:15" ht="11.25" customHeight="1">
      <c r="A42" s="195" t="s">
        <v>161</v>
      </c>
      <c r="B42" s="196"/>
      <c r="C42" s="196"/>
      <c r="D42" s="196"/>
      <c r="E42" s="196"/>
      <c r="F42" s="196"/>
      <c r="G42" s="196"/>
      <c r="H42" s="197"/>
      <c r="I42" s="236"/>
      <c r="J42" s="163"/>
      <c r="K42" s="164"/>
      <c r="L42" s="163"/>
      <c r="M42" s="164"/>
      <c r="N42" s="163"/>
      <c r="O42" s="164"/>
    </row>
    <row r="43" spans="1:15" ht="12" customHeight="1">
      <c r="A43" s="198" t="s">
        <v>162</v>
      </c>
      <c r="B43" s="199"/>
      <c r="C43" s="199"/>
      <c r="D43" s="199"/>
      <c r="E43" s="199"/>
      <c r="F43" s="199"/>
      <c r="G43" s="199"/>
      <c r="H43" s="200"/>
      <c r="I43" s="4">
        <v>22</v>
      </c>
      <c r="J43" s="153"/>
      <c r="K43" s="154"/>
      <c r="L43" s="153"/>
      <c r="M43" s="154"/>
      <c r="N43" s="153">
        <f t="shared" si="1"/>
        <v>0</v>
      </c>
      <c r="O43" s="154"/>
    </row>
    <row r="44" spans="1:15" ht="11.25" customHeight="1">
      <c r="A44" s="183" t="s">
        <v>184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</row>
    <row r="45" spans="1:15" ht="11.25" customHeight="1">
      <c r="A45" s="184" t="s">
        <v>190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 ht="11.25" customHeight="1">
      <c r="A46" s="184" t="s">
        <v>185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15" ht="22.5" customHeight="1">
      <c r="A47" s="185" t="s">
        <v>186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ht="12.75" customHeight="1">
      <c r="A48" s="146" t="s">
        <v>187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ht="3" customHeight="1">
      <c r="A49" s="75"/>
      <c r="B49" s="75"/>
      <c r="C49" s="171" t="s">
        <v>188</v>
      </c>
      <c r="D49" s="171"/>
      <c r="E49" s="171"/>
      <c r="F49" s="171"/>
      <c r="G49" s="171"/>
      <c r="H49" s="171"/>
      <c r="I49" s="171"/>
      <c r="J49" s="171"/>
      <c r="K49" s="75"/>
      <c r="L49" s="75"/>
      <c r="M49" s="75"/>
      <c r="N49" s="75"/>
      <c r="O49" s="75"/>
    </row>
    <row r="50" spans="2:15" ht="12.75" customHeight="1">
      <c r="B50" s="76"/>
      <c r="C50" s="172"/>
      <c r="D50" s="172"/>
      <c r="E50" s="172"/>
      <c r="F50" s="172"/>
      <c r="G50" s="172"/>
      <c r="H50" s="172"/>
      <c r="I50" s="172"/>
      <c r="J50" s="172"/>
      <c r="K50" s="76"/>
      <c r="L50" s="76"/>
      <c r="M50" s="76"/>
      <c r="N50" s="76"/>
      <c r="O50" s="76" t="s">
        <v>189</v>
      </c>
    </row>
    <row r="51" spans="1:15" ht="10.5" customHeight="1">
      <c r="A51" s="180" t="s">
        <v>72</v>
      </c>
      <c r="B51" s="180" t="s">
        <v>292</v>
      </c>
      <c r="C51" s="186" t="s">
        <v>34</v>
      </c>
      <c r="D51" s="187"/>
      <c r="E51" s="187"/>
      <c r="F51" s="188"/>
      <c r="G51" s="186" t="s">
        <v>35</v>
      </c>
      <c r="H51" s="187"/>
      <c r="I51" s="187"/>
      <c r="J51" s="188"/>
      <c r="K51" s="186" t="s">
        <v>163</v>
      </c>
      <c r="L51" s="187"/>
      <c r="M51" s="187"/>
      <c r="N51" s="187"/>
      <c r="O51" s="188"/>
    </row>
    <row r="52" spans="1:15" ht="10.5" customHeight="1">
      <c r="A52" s="181"/>
      <c r="B52" s="181"/>
      <c r="C52" s="180" t="s">
        <v>166</v>
      </c>
      <c r="D52" s="180" t="s">
        <v>364</v>
      </c>
      <c r="E52" s="186" t="s">
        <v>165</v>
      </c>
      <c r="F52" s="188"/>
      <c r="G52" s="180" t="s">
        <v>166</v>
      </c>
      <c r="H52" s="180" t="s">
        <v>366</v>
      </c>
      <c r="I52" s="186" t="s">
        <v>167</v>
      </c>
      <c r="J52" s="188"/>
      <c r="K52" s="180" t="s">
        <v>182</v>
      </c>
      <c r="L52" s="180" t="s">
        <v>367</v>
      </c>
      <c r="M52" s="186" t="s">
        <v>358</v>
      </c>
      <c r="N52" s="187"/>
      <c r="O52" s="188"/>
    </row>
    <row r="53" spans="1:15" ht="128.25" customHeight="1">
      <c r="A53" s="182"/>
      <c r="B53" s="182"/>
      <c r="C53" s="182"/>
      <c r="D53" s="182"/>
      <c r="E53" s="34" t="s">
        <v>168</v>
      </c>
      <c r="F53" s="34" t="s">
        <v>365</v>
      </c>
      <c r="G53" s="182"/>
      <c r="H53" s="182"/>
      <c r="I53" s="34" t="s">
        <v>168</v>
      </c>
      <c r="J53" s="34" t="s">
        <v>365</v>
      </c>
      <c r="K53" s="182"/>
      <c r="L53" s="182"/>
      <c r="M53" s="34" t="s">
        <v>183</v>
      </c>
      <c r="N53" s="34" t="s">
        <v>368</v>
      </c>
      <c r="O53" s="34" t="s">
        <v>169</v>
      </c>
    </row>
    <row r="54" spans="1:15" ht="10.5" customHeight="1">
      <c r="A54" s="30">
        <v>1</v>
      </c>
      <c r="B54" s="30">
        <v>2</v>
      </c>
      <c r="C54" s="30">
        <v>3</v>
      </c>
      <c r="D54" s="30">
        <v>4</v>
      </c>
      <c r="E54" s="30">
        <v>5</v>
      </c>
      <c r="F54" s="30">
        <v>6</v>
      </c>
      <c r="G54" s="30">
        <v>7</v>
      </c>
      <c r="H54" s="30">
        <v>8</v>
      </c>
      <c r="I54" s="30">
        <v>9</v>
      </c>
      <c r="J54" s="30">
        <v>10</v>
      </c>
      <c r="K54" s="30">
        <v>11</v>
      </c>
      <c r="L54" s="30">
        <v>12</v>
      </c>
      <c r="M54" s="30">
        <v>13</v>
      </c>
      <c r="N54" s="30">
        <v>14</v>
      </c>
      <c r="O54" s="30">
        <v>15</v>
      </c>
    </row>
    <row r="55" spans="1:15" ht="10.5" customHeight="1">
      <c r="A55" s="37" t="s">
        <v>170</v>
      </c>
      <c r="B55" s="8" t="s">
        <v>53</v>
      </c>
      <c r="C55" s="21"/>
      <c r="D55" s="21"/>
      <c r="E55" s="21"/>
      <c r="F55" s="21"/>
      <c r="G55" s="21"/>
      <c r="H55" s="21"/>
      <c r="I55" s="21"/>
      <c r="J55" s="21"/>
      <c r="K55" s="21">
        <f>C55+G55</f>
        <v>0</v>
      </c>
      <c r="L55" s="21">
        <f>D55+H55</f>
        <v>0</v>
      </c>
      <c r="M55" s="21">
        <f>E55+I55</f>
        <v>0</v>
      </c>
      <c r="N55" s="21">
        <f>F55+J55</f>
        <v>0</v>
      </c>
      <c r="O55" s="21"/>
    </row>
    <row r="56" spans="1:15" ht="10.5" customHeight="1">
      <c r="A56" s="38" t="s">
        <v>171</v>
      </c>
      <c r="B56" s="35" t="s">
        <v>54</v>
      </c>
      <c r="C56" s="77"/>
      <c r="D56" s="77"/>
      <c r="E56" s="77"/>
      <c r="F56" s="77"/>
      <c r="G56" s="77"/>
      <c r="H56" s="77"/>
      <c r="I56" s="77"/>
      <c r="J56" s="77"/>
      <c r="K56" s="21">
        <f aca="true" t="shared" si="2" ref="K56:K67">C56+G56</f>
        <v>0</v>
      </c>
      <c r="L56" s="21">
        <f aca="true" t="shared" si="3" ref="L56:N67">D56+H56</f>
        <v>0</v>
      </c>
      <c r="M56" s="21">
        <f t="shared" si="3"/>
        <v>0</v>
      </c>
      <c r="N56" s="21">
        <f t="shared" si="3"/>
        <v>0</v>
      </c>
      <c r="O56" s="77"/>
    </row>
    <row r="57" spans="1:15" ht="21.75" customHeight="1">
      <c r="A57" s="38" t="s">
        <v>172</v>
      </c>
      <c r="B57" s="6" t="s">
        <v>55</v>
      </c>
      <c r="C57" s="22"/>
      <c r="D57" s="22"/>
      <c r="E57" s="22"/>
      <c r="F57" s="22"/>
      <c r="G57" s="22"/>
      <c r="H57" s="22"/>
      <c r="I57" s="22"/>
      <c r="J57" s="22"/>
      <c r="K57" s="21">
        <f t="shared" si="2"/>
        <v>0</v>
      </c>
      <c r="L57" s="21">
        <f t="shared" si="3"/>
        <v>0</v>
      </c>
      <c r="M57" s="21">
        <f t="shared" si="3"/>
        <v>0</v>
      </c>
      <c r="N57" s="21">
        <f t="shared" si="3"/>
        <v>0</v>
      </c>
      <c r="O57" s="22"/>
    </row>
    <row r="58" spans="1:15" ht="10.5" customHeight="1">
      <c r="A58" s="38" t="s">
        <v>173</v>
      </c>
      <c r="B58" s="35" t="s">
        <v>56</v>
      </c>
      <c r="C58" s="77"/>
      <c r="D58" s="77"/>
      <c r="E58" s="77"/>
      <c r="F58" s="77"/>
      <c r="G58" s="77"/>
      <c r="H58" s="77"/>
      <c r="I58" s="77"/>
      <c r="J58" s="77"/>
      <c r="K58" s="21">
        <f t="shared" si="2"/>
        <v>0</v>
      </c>
      <c r="L58" s="21">
        <f t="shared" si="3"/>
        <v>0</v>
      </c>
      <c r="M58" s="21">
        <f t="shared" si="3"/>
        <v>0</v>
      </c>
      <c r="N58" s="21">
        <f t="shared" si="3"/>
        <v>0</v>
      </c>
      <c r="O58" s="77"/>
    </row>
    <row r="59" spans="1:15" ht="10.5" customHeight="1">
      <c r="A59" s="38" t="s">
        <v>174</v>
      </c>
      <c r="B59" s="32" t="s">
        <v>57</v>
      </c>
      <c r="C59" s="28"/>
      <c r="D59" s="28"/>
      <c r="E59" s="28"/>
      <c r="F59" s="28"/>
      <c r="G59" s="28"/>
      <c r="H59" s="28"/>
      <c r="I59" s="28"/>
      <c r="J59" s="28"/>
      <c r="K59" s="21">
        <f t="shared" si="2"/>
        <v>0</v>
      </c>
      <c r="L59" s="21">
        <f t="shared" si="3"/>
        <v>0</v>
      </c>
      <c r="M59" s="21">
        <f t="shared" si="3"/>
        <v>0</v>
      </c>
      <c r="N59" s="21">
        <f t="shared" si="3"/>
        <v>0</v>
      </c>
      <c r="O59" s="28"/>
    </row>
    <row r="60" spans="1:15" ht="10.5" customHeight="1">
      <c r="A60" s="39" t="s">
        <v>175</v>
      </c>
      <c r="B60" s="32" t="s">
        <v>58</v>
      </c>
      <c r="C60" s="28"/>
      <c r="D60" s="28"/>
      <c r="E60" s="28"/>
      <c r="F60" s="28"/>
      <c r="G60" s="28"/>
      <c r="H60" s="28"/>
      <c r="I60" s="28"/>
      <c r="J60" s="28"/>
      <c r="K60" s="21">
        <f t="shared" si="2"/>
        <v>0</v>
      </c>
      <c r="L60" s="21">
        <f t="shared" si="3"/>
        <v>0</v>
      </c>
      <c r="M60" s="21">
        <f t="shared" si="3"/>
        <v>0</v>
      </c>
      <c r="N60" s="21">
        <f t="shared" si="3"/>
        <v>0</v>
      </c>
      <c r="O60" s="28"/>
    </row>
    <row r="61" spans="1:15" ht="10.5" customHeight="1">
      <c r="A61" s="40" t="s">
        <v>369</v>
      </c>
      <c r="B61" s="143" t="s">
        <v>59</v>
      </c>
      <c r="C61" s="141">
        <f>SUM(C55:C60)</f>
        <v>0</v>
      </c>
      <c r="D61" s="141">
        <f aca="true" t="shared" si="4" ref="D61:O61">SUM(D55:D60)</f>
        <v>0</v>
      </c>
      <c r="E61" s="141">
        <f t="shared" si="4"/>
        <v>0</v>
      </c>
      <c r="F61" s="141">
        <f t="shared" si="4"/>
        <v>0</v>
      </c>
      <c r="G61" s="141">
        <f t="shared" si="4"/>
        <v>0</v>
      </c>
      <c r="H61" s="141">
        <f t="shared" si="4"/>
        <v>0</v>
      </c>
      <c r="I61" s="141">
        <f t="shared" si="4"/>
        <v>0</v>
      </c>
      <c r="J61" s="141">
        <f t="shared" si="4"/>
        <v>0</v>
      </c>
      <c r="K61" s="141">
        <f t="shared" si="4"/>
        <v>0</v>
      </c>
      <c r="L61" s="141">
        <f>D61+H61</f>
        <v>0</v>
      </c>
      <c r="M61" s="141">
        <f>E61+I61</f>
        <v>0</v>
      </c>
      <c r="N61" s="141">
        <f>F61+J61</f>
        <v>0</v>
      </c>
      <c r="O61" s="141">
        <f t="shared" si="4"/>
        <v>0</v>
      </c>
    </row>
    <row r="62" spans="1:15" ht="9.75" customHeight="1">
      <c r="A62" s="38" t="s">
        <v>370</v>
      </c>
      <c r="B62" s="144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1:15" ht="10.5" customHeight="1">
      <c r="A63" s="38" t="s">
        <v>176</v>
      </c>
      <c r="B63" s="8" t="s">
        <v>60</v>
      </c>
      <c r="C63" s="21"/>
      <c r="D63" s="21"/>
      <c r="E63" s="21"/>
      <c r="F63" s="21"/>
      <c r="G63" s="21"/>
      <c r="H63" s="21"/>
      <c r="I63" s="21"/>
      <c r="J63" s="21"/>
      <c r="K63" s="21">
        <f t="shared" si="2"/>
        <v>0</v>
      </c>
      <c r="L63" s="21">
        <f t="shared" si="3"/>
        <v>0</v>
      </c>
      <c r="M63" s="21">
        <f t="shared" si="3"/>
        <v>0</v>
      </c>
      <c r="N63" s="21">
        <f t="shared" si="3"/>
        <v>0</v>
      </c>
      <c r="O63" s="21"/>
    </row>
    <row r="64" spans="1:15" ht="10.5" customHeight="1">
      <c r="A64" s="38" t="s">
        <v>177</v>
      </c>
      <c r="B64" s="8" t="s">
        <v>61</v>
      </c>
      <c r="C64" s="21"/>
      <c r="D64" s="21"/>
      <c r="E64" s="21"/>
      <c r="F64" s="21"/>
      <c r="G64" s="21"/>
      <c r="H64" s="21"/>
      <c r="I64" s="21"/>
      <c r="J64" s="21"/>
      <c r="K64" s="21">
        <f t="shared" si="2"/>
        <v>0</v>
      </c>
      <c r="L64" s="21">
        <f t="shared" si="3"/>
        <v>0</v>
      </c>
      <c r="M64" s="21">
        <f t="shared" si="3"/>
        <v>0</v>
      </c>
      <c r="N64" s="21">
        <f t="shared" si="3"/>
        <v>0</v>
      </c>
      <c r="O64" s="21"/>
    </row>
    <row r="65" spans="1:15" ht="10.5" customHeight="1">
      <c r="A65" s="38" t="s">
        <v>178</v>
      </c>
      <c r="B65" s="8" t="s">
        <v>192</v>
      </c>
      <c r="C65" s="21"/>
      <c r="D65" s="21"/>
      <c r="E65" s="21"/>
      <c r="F65" s="21"/>
      <c r="G65" s="21"/>
      <c r="H65" s="21"/>
      <c r="I65" s="21"/>
      <c r="J65" s="21"/>
      <c r="K65" s="21">
        <f t="shared" si="2"/>
        <v>0</v>
      </c>
      <c r="L65" s="21">
        <f t="shared" si="3"/>
        <v>0</v>
      </c>
      <c r="M65" s="21">
        <f t="shared" si="3"/>
        <v>0</v>
      </c>
      <c r="N65" s="21">
        <f t="shared" si="3"/>
        <v>0</v>
      </c>
      <c r="O65" s="21"/>
    </row>
    <row r="66" spans="1:15" ht="10.5" customHeight="1">
      <c r="A66" s="38" t="s">
        <v>179</v>
      </c>
      <c r="B66" s="8" t="s">
        <v>191</v>
      </c>
      <c r="C66" s="21"/>
      <c r="D66" s="21"/>
      <c r="E66" s="21"/>
      <c r="F66" s="21"/>
      <c r="G66" s="21"/>
      <c r="H66" s="21"/>
      <c r="I66" s="21"/>
      <c r="J66" s="21"/>
      <c r="K66" s="21">
        <f t="shared" si="2"/>
        <v>0</v>
      </c>
      <c r="L66" s="21">
        <f t="shared" si="3"/>
        <v>0</v>
      </c>
      <c r="M66" s="21">
        <f t="shared" si="3"/>
        <v>0</v>
      </c>
      <c r="N66" s="21">
        <f t="shared" si="3"/>
        <v>0</v>
      </c>
      <c r="O66" s="21"/>
    </row>
    <row r="67" spans="1:15" ht="10.5" customHeight="1">
      <c r="A67" s="38" t="s">
        <v>180</v>
      </c>
      <c r="B67" s="8">
        <v>12</v>
      </c>
      <c r="C67" s="21"/>
      <c r="D67" s="21"/>
      <c r="E67" s="21"/>
      <c r="F67" s="21"/>
      <c r="G67" s="21"/>
      <c r="H67" s="21"/>
      <c r="I67" s="21"/>
      <c r="J67" s="21"/>
      <c r="K67" s="21">
        <f t="shared" si="2"/>
        <v>0</v>
      </c>
      <c r="L67" s="21">
        <f t="shared" si="3"/>
        <v>0</v>
      </c>
      <c r="M67" s="21">
        <f t="shared" si="3"/>
        <v>0</v>
      </c>
      <c r="N67" s="21">
        <f t="shared" si="3"/>
        <v>0</v>
      </c>
      <c r="O67" s="21"/>
    </row>
    <row r="68" spans="1:15" ht="11.25" customHeigh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</row>
    <row r="69" spans="1:15" ht="12" customHeight="1">
      <c r="A69" s="30">
        <v>1</v>
      </c>
      <c r="B69" s="30">
        <v>2</v>
      </c>
      <c r="C69" s="30">
        <v>3</v>
      </c>
      <c r="D69" s="30">
        <v>4</v>
      </c>
      <c r="E69" s="30">
        <v>5</v>
      </c>
      <c r="F69" s="30">
        <v>6</v>
      </c>
      <c r="G69" s="30">
        <v>7</v>
      </c>
      <c r="H69" s="30">
        <v>8</v>
      </c>
      <c r="I69" s="30">
        <v>9</v>
      </c>
      <c r="J69" s="30">
        <v>10</v>
      </c>
      <c r="K69" s="30">
        <v>11</v>
      </c>
      <c r="L69" s="30">
        <v>12</v>
      </c>
      <c r="M69" s="30">
        <v>13</v>
      </c>
      <c r="N69" s="30">
        <v>14</v>
      </c>
      <c r="O69" s="30">
        <v>15</v>
      </c>
    </row>
    <row r="70" spans="1:15" ht="12" customHeight="1">
      <c r="A70" s="41" t="s">
        <v>193</v>
      </c>
      <c r="B70" s="143">
        <v>13</v>
      </c>
      <c r="C70" s="141">
        <f>SUM(C63:C67)</f>
        <v>0</v>
      </c>
      <c r="D70" s="141">
        <f aca="true" t="shared" si="5" ref="D70:O70">SUM(D63:D67)</f>
        <v>0</v>
      </c>
      <c r="E70" s="141">
        <f t="shared" si="5"/>
        <v>0</v>
      </c>
      <c r="F70" s="141">
        <f t="shared" si="5"/>
        <v>0</v>
      </c>
      <c r="G70" s="141">
        <f t="shared" si="5"/>
        <v>0</v>
      </c>
      <c r="H70" s="141">
        <f t="shared" si="5"/>
        <v>0</v>
      </c>
      <c r="I70" s="141">
        <f t="shared" si="5"/>
        <v>0</v>
      </c>
      <c r="J70" s="141">
        <f t="shared" si="5"/>
        <v>0</v>
      </c>
      <c r="K70" s="141">
        <f t="shared" si="5"/>
        <v>0</v>
      </c>
      <c r="L70" s="141">
        <f>D70+H70</f>
        <v>0</v>
      </c>
      <c r="M70" s="141">
        <f>E70+I70</f>
        <v>0</v>
      </c>
      <c r="N70" s="141">
        <f>F70+J70</f>
        <v>0</v>
      </c>
      <c r="O70" s="141">
        <f t="shared" si="5"/>
        <v>0</v>
      </c>
    </row>
    <row r="71" spans="1:15" ht="12" customHeight="1">
      <c r="A71" s="37" t="s">
        <v>194</v>
      </c>
      <c r="B71" s="144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1:15" ht="12" customHeight="1">
      <c r="A72" s="38" t="s">
        <v>195</v>
      </c>
      <c r="B72" s="8">
        <v>14</v>
      </c>
      <c r="C72" s="21"/>
      <c r="D72" s="21"/>
      <c r="E72" s="21"/>
      <c r="F72" s="21"/>
      <c r="G72" s="21"/>
      <c r="H72" s="21"/>
      <c r="I72" s="21"/>
      <c r="J72" s="21"/>
      <c r="K72" s="21">
        <f aca="true" t="shared" si="6" ref="K72:N74">C72+G72</f>
        <v>0</v>
      </c>
      <c r="L72" s="21">
        <f t="shared" si="6"/>
        <v>0</v>
      </c>
      <c r="M72" s="21">
        <f t="shared" si="6"/>
        <v>0</v>
      </c>
      <c r="N72" s="21">
        <f t="shared" si="6"/>
        <v>0</v>
      </c>
      <c r="O72" s="21"/>
    </row>
    <row r="73" spans="1:15" ht="12" customHeight="1">
      <c r="A73" s="38" t="s">
        <v>196</v>
      </c>
      <c r="B73" s="8">
        <v>15</v>
      </c>
      <c r="C73" s="21"/>
      <c r="D73" s="21"/>
      <c r="E73" s="21"/>
      <c r="F73" s="21"/>
      <c r="G73" s="21"/>
      <c r="H73" s="21"/>
      <c r="I73" s="21"/>
      <c r="J73" s="21"/>
      <c r="K73" s="21">
        <f t="shared" si="6"/>
        <v>0</v>
      </c>
      <c r="L73" s="21">
        <f t="shared" si="6"/>
        <v>0</v>
      </c>
      <c r="M73" s="21">
        <f t="shared" si="6"/>
        <v>0</v>
      </c>
      <c r="N73" s="21">
        <f t="shared" si="6"/>
        <v>0</v>
      </c>
      <c r="O73" s="21"/>
    </row>
    <row r="74" spans="1:15" ht="12" customHeight="1">
      <c r="A74" s="38" t="s">
        <v>146</v>
      </c>
      <c r="B74" s="8">
        <v>16</v>
      </c>
      <c r="C74" s="21"/>
      <c r="D74" s="21"/>
      <c r="E74" s="21"/>
      <c r="F74" s="21"/>
      <c r="G74" s="21"/>
      <c r="H74" s="21"/>
      <c r="I74" s="21"/>
      <c r="J74" s="21"/>
      <c r="K74" s="21">
        <f t="shared" si="6"/>
        <v>0</v>
      </c>
      <c r="L74" s="21">
        <f t="shared" si="6"/>
        <v>0</v>
      </c>
      <c r="M74" s="21">
        <f t="shared" si="6"/>
        <v>0</v>
      </c>
      <c r="N74" s="21">
        <f t="shared" si="6"/>
        <v>0</v>
      </c>
      <c r="O74" s="21"/>
    </row>
    <row r="75" spans="1:15" ht="12" customHeight="1">
      <c r="A75" s="40" t="s">
        <v>197</v>
      </c>
      <c r="B75" s="143">
        <v>17</v>
      </c>
      <c r="C75" s="141">
        <f>SUM(C72:C74)</f>
        <v>0</v>
      </c>
      <c r="D75" s="141">
        <f aca="true" t="shared" si="7" ref="D75:O75">SUM(D72:D74)</f>
        <v>0</v>
      </c>
      <c r="E75" s="141">
        <f t="shared" si="7"/>
        <v>0</v>
      </c>
      <c r="F75" s="141">
        <f t="shared" si="7"/>
        <v>0</v>
      </c>
      <c r="G75" s="141">
        <f t="shared" si="7"/>
        <v>0</v>
      </c>
      <c r="H75" s="141">
        <f t="shared" si="7"/>
        <v>0</v>
      </c>
      <c r="I75" s="141">
        <f t="shared" si="7"/>
        <v>0</v>
      </c>
      <c r="J75" s="141">
        <f t="shared" si="7"/>
        <v>0</v>
      </c>
      <c r="K75" s="141">
        <f t="shared" si="7"/>
        <v>0</v>
      </c>
      <c r="L75" s="141">
        <f>D75+H75</f>
        <v>0</v>
      </c>
      <c r="M75" s="141">
        <f>E75+I75</f>
        <v>0</v>
      </c>
      <c r="N75" s="141">
        <f>F75+J75</f>
        <v>0</v>
      </c>
      <c r="O75" s="141">
        <f t="shared" si="7"/>
        <v>0</v>
      </c>
    </row>
    <row r="76" spans="1:15" ht="12" customHeight="1">
      <c r="A76" s="38" t="s">
        <v>371</v>
      </c>
      <c r="B76" s="144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1:15" ht="12" customHeight="1">
      <c r="A77" s="40" t="s">
        <v>198</v>
      </c>
      <c r="B77" s="143">
        <v>18</v>
      </c>
      <c r="C77" s="141">
        <f>C61+C70+C75</f>
        <v>0</v>
      </c>
      <c r="D77" s="141">
        <f aca="true" t="shared" si="8" ref="D77:O77">D61+D70+D75</f>
        <v>0</v>
      </c>
      <c r="E77" s="141">
        <f t="shared" si="8"/>
        <v>0</v>
      </c>
      <c r="F77" s="141">
        <f t="shared" si="8"/>
        <v>0</v>
      </c>
      <c r="G77" s="141">
        <f t="shared" si="8"/>
        <v>0</v>
      </c>
      <c r="H77" s="141">
        <f t="shared" si="8"/>
        <v>0</v>
      </c>
      <c r="I77" s="141">
        <f t="shared" si="8"/>
        <v>0</v>
      </c>
      <c r="J77" s="141">
        <f t="shared" si="8"/>
        <v>0</v>
      </c>
      <c r="K77" s="141">
        <f t="shared" si="8"/>
        <v>0</v>
      </c>
      <c r="L77" s="141">
        <f>D77+H77</f>
        <v>0</v>
      </c>
      <c r="M77" s="141">
        <f>E77+I77</f>
        <v>0</v>
      </c>
      <c r="N77" s="141">
        <f>F77+J77</f>
        <v>0</v>
      </c>
      <c r="O77" s="141">
        <f t="shared" si="8"/>
        <v>0</v>
      </c>
    </row>
    <row r="78" spans="1:15" ht="12" customHeight="1">
      <c r="A78" s="38" t="s">
        <v>372</v>
      </c>
      <c r="B78" s="144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81" spans="1:11" ht="12.75">
      <c r="A81" s="178" t="s">
        <v>199</v>
      </c>
      <c r="B81" s="178"/>
      <c r="C81" s="178"/>
      <c r="D81" s="178"/>
      <c r="E81" s="178"/>
      <c r="F81" s="178"/>
      <c r="G81" s="178"/>
      <c r="H81" s="178"/>
      <c r="I81" s="179"/>
      <c r="J81" s="179"/>
      <c r="K81" t="s">
        <v>127</v>
      </c>
    </row>
    <row r="83" spans="1:15" ht="12.75">
      <c r="A83" s="147" t="s">
        <v>98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</row>
    <row r="84" spans="1:15" ht="12.75" customHeight="1">
      <c r="A84" s="176" t="s">
        <v>72</v>
      </c>
      <c r="B84" s="176"/>
      <c r="C84" s="176" t="s">
        <v>128</v>
      </c>
      <c r="D84" s="176" t="s">
        <v>34</v>
      </c>
      <c r="E84" s="176"/>
      <c r="F84" s="176"/>
      <c r="G84" s="176"/>
      <c r="H84" s="176"/>
      <c r="I84" s="176"/>
      <c r="J84" s="176" t="s">
        <v>35</v>
      </c>
      <c r="K84" s="176"/>
      <c r="L84" s="176"/>
      <c r="M84" s="176"/>
      <c r="N84" s="176"/>
      <c r="O84" s="176"/>
    </row>
    <row r="85" spans="1:15" ht="42" customHeight="1">
      <c r="A85" s="176"/>
      <c r="B85" s="176"/>
      <c r="C85" s="176"/>
      <c r="D85" s="176" t="s">
        <v>200</v>
      </c>
      <c r="E85" s="176"/>
      <c r="F85" s="176" t="s">
        <v>201</v>
      </c>
      <c r="G85" s="176"/>
      <c r="H85" s="176" t="s">
        <v>202</v>
      </c>
      <c r="I85" s="176"/>
      <c r="J85" s="176" t="s">
        <v>200</v>
      </c>
      <c r="K85" s="176"/>
      <c r="L85" s="176" t="s">
        <v>201</v>
      </c>
      <c r="M85" s="176"/>
      <c r="N85" s="176" t="s">
        <v>203</v>
      </c>
      <c r="O85" s="176"/>
    </row>
    <row r="86" spans="1:15" ht="12.75">
      <c r="A86" s="176">
        <v>1</v>
      </c>
      <c r="B86" s="176"/>
      <c r="C86" s="36">
        <v>2</v>
      </c>
      <c r="D86" s="176">
        <v>3</v>
      </c>
      <c r="E86" s="176"/>
      <c r="F86" s="176">
        <v>4</v>
      </c>
      <c r="G86" s="176"/>
      <c r="H86" s="176">
        <v>5</v>
      </c>
      <c r="I86" s="176"/>
      <c r="J86" s="176">
        <v>6</v>
      </c>
      <c r="K86" s="176"/>
      <c r="L86" s="176">
        <v>7</v>
      </c>
      <c r="M86" s="176"/>
      <c r="N86" s="176">
        <v>8</v>
      </c>
      <c r="O86" s="176"/>
    </row>
    <row r="87" spans="1:15" ht="25.5" customHeight="1">
      <c r="A87" s="173" t="s">
        <v>204</v>
      </c>
      <c r="B87" s="174"/>
      <c r="C87" s="29">
        <v>20</v>
      </c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</row>
  </sheetData>
  <sheetProtection/>
  <mergeCells count="250">
    <mergeCell ref="J28:K28"/>
    <mergeCell ref="J39:K39"/>
    <mergeCell ref="N22:O23"/>
    <mergeCell ref="J15:K15"/>
    <mergeCell ref="L24:M24"/>
    <mergeCell ref="L25:M25"/>
    <mergeCell ref="L26:M26"/>
    <mergeCell ref="L27:M27"/>
    <mergeCell ref="L38:M38"/>
    <mergeCell ref="L39:M39"/>
    <mergeCell ref="J8:K8"/>
    <mergeCell ref="N8:O8"/>
    <mergeCell ref="N9:O9"/>
    <mergeCell ref="J18:K18"/>
    <mergeCell ref="J19:K19"/>
    <mergeCell ref="J20:K20"/>
    <mergeCell ref="L16:M17"/>
    <mergeCell ref="N16:O17"/>
    <mergeCell ref="J25:K25"/>
    <mergeCell ref="J26:K26"/>
    <mergeCell ref="J27:K27"/>
    <mergeCell ref="A3:O3"/>
    <mergeCell ref="A1:O1"/>
    <mergeCell ref="A2:O2"/>
    <mergeCell ref="A10:O10"/>
    <mergeCell ref="J4:K4"/>
    <mergeCell ref="J5:K5"/>
    <mergeCell ref="J6:K6"/>
    <mergeCell ref="I22:I23"/>
    <mergeCell ref="L22:M22"/>
    <mergeCell ref="L23:M23"/>
    <mergeCell ref="J22:K22"/>
    <mergeCell ref="J23:K23"/>
    <mergeCell ref="J24:K24"/>
    <mergeCell ref="I41:I42"/>
    <mergeCell ref="J41:K41"/>
    <mergeCell ref="J42:K42"/>
    <mergeCell ref="L41:M41"/>
    <mergeCell ref="L42:M42"/>
    <mergeCell ref="I32:I33"/>
    <mergeCell ref="J9:K9"/>
    <mergeCell ref="N4:O4"/>
    <mergeCell ref="N5:O5"/>
    <mergeCell ref="N6:O6"/>
    <mergeCell ref="N7:O7"/>
    <mergeCell ref="L4:M4"/>
    <mergeCell ref="L5:M5"/>
    <mergeCell ref="L6:M6"/>
    <mergeCell ref="L7:M7"/>
    <mergeCell ref="J7:K7"/>
    <mergeCell ref="I16:I17"/>
    <mergeCell ref="J13:K13"/>
    <mergeCell ref="J14:K14"/>
    <mergeCell ref="J21:K21"/>
    <mergeCell ref="J16:K17"/>
    <mergeCell ref="L8:M8"/>
    <mergeCell ref="L9:M9"/>
    <mergeCell ref="A11:O11"/>
    <mergeCell ref="A12:O12"/>
    <mergeCell ref="A8:H8"/>
    <mergeCell ref="J40:K40"/>
    <mergeCell ref="J29:K29"/>
    <mergeCell ref="J30:K30"/>
    <mergeCell ref="J31:K31"/>
    <mergeCell ref="J35:K35"/>
    <mergeCell ref="J36:K36"/>
    <mergeCell ref="J32:K33"/>
    <mergeCell ref="J43:K43"/>
    <mergeCell ref="L13:M13"/>
    <mergeCell ref="L14:M14"/>
    <mergeCell ref="L15:M15"/>
    <mergeCell ref="L18:M18"/>
    <mergeCell ref="L19:M19"/>
    <mergeCell ref="L20:M20"/>
    <mergeCell ref="L21:M21"/>
    <mergeCell ref="J37:K37"/>
    <mergeCell ref="J38:K38"/>
    <mergeCell ref="L28:M28"/>
    <mergeCell ref="L29:M29"/>
    <mergeCell ref="L30:M30"/>
    <mergeCell ref="L31:M31"/>
    <mergeCell ref="L35:M35"/>
    <mergeCell ref="L36:M36"/>
    <mergeCell ref="L32:M33"/>
    <mergeCell ref="L43:M43"/>
    <mergeCell ref="N13:O13"/>
    <mergeCell ref="N14:O14"/>
    <mergeCell ref="N15:O15"/>
    <mergeCell ref="N18:O18"/>
    <mergeCell ref="N19:O19"/>
    <mergeCell ref="N20:O20"/>
    <mergeCell ref="N21:O21"/>
    <mergeCell ref="L37:M37"/>
    <mergeCell ref="L40:M40"/>
    <mergeCell ref="N40:O40"/>
    <mergeCell ref="N30:O30"/>
    <mergeCell ref="N31:O31"/>
    <mergeCell ref="N43:O43"/>
    <mergeCell ref="N37:O37"/>
    <mergeCell ref="N35:O35"/>
    <mergeCell ref="N36:O36"/>
    <mergeCell ref="N38:O38"/>
    <mergeCell ref="N39:O39"/>
    <mergeCell ref="N41:O42"/>
    <mergeCell ref="N32:O33"/>
    <mergeCell ref="N28:O28"/>
    <mergeCell ref="N29:O29"/>
    <mergeCell ref="N24:O24"/>
    <mergeCell ref="N25:O25"/>
    <mergeCell ref="N26:O26"/>
    <mergeCell ref="N27:O27"/>
    <mergeCell ref="A13:H13"/>
    <mergeCell ref="A14:H14"/>
    <mergeCell ref="A15:H15"/>
    <mergeCell ref="A16:H16"/>
    <mergeCell ref="A4:H4"/>
    <mergeCell ref="A5:H5"/>
    <mergeCell ref="A6:H6"/>
    <mergeCell ref="A7:H7"/>
    <mergeCell ref="A9:H9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3:H33"/>
    <mergeCell ref="A37:H37"/>
    <mergeCell ref="A42:H42"/>
    <mergeCell ref="A43:H43"/>
    <mergeCell ref="A38:H38"/>
    <mergeCell ref="A39:H39"/>
    <mergeCell ref="A40:H40"/>
    <mergeCell ref="A41:H41"/>
    <mergeCell ref="A35:H35"/>
    <mergeCell ref="A36:H36"/>
    <mergeCell ref="B61:B62"/>
    <mergeCell ref="C61:C62"/>
    <mergeCell ref="D61:D62"/>
    <mergeCell ref="E61:E62"/>
    <mergeCell ref="K51:O51"/>
    <mergeCell ref="K52:K53"/>
    <mergeCell ref="L52:L53"/>
    <mergeCell ref="M52:O52"/>
    <mergeCell ref="O61:O62"/>
    <mergeCell ref="J61:J62"/>
    <mergeCell ref="F61:F62"/>
    <mergeCell ref="G61:G62"/>
    <mergeCell ref="H61:H62"/>
    <mergeCell ref="I61:I62"/>
    <mergeCell ref="M70:M71"/>
    <mergeCell ref="N70:N71"/>
    <mergeCell ref="K61:K62"/>
    <mergeCell ref="L61:L62"/>
    <mergeCell ref="M61:M62"/>
    <mergeCell ref="N61:N62"/>
    <mergeCell ref="C52:C53"/>
    <mergeCell ref="D52:D53"/>
    <mergeCell ref="E52:F52"/>
    <mergeCell ref="G52:G53"/>
    <mergeCell ref="H52:H53"/>
    <mergeCell ref="I52:J52"/>
    <mergeCell ref="G70:G71"/>
    <mergeCell ref="H70:H71"/>
    <mergeCell ref="A51:A53"/>
    <mergeCell ref="B51:B53"/>
    <mergeCell ref="A44:O44"/>
    <mergeCell ref="A45:O45"/>
    <mergeCell ref="A46:O46"/>
    <mergeCell ref="A47:O47"/>
    <mergeCell ref="C51:F51"/>
    <mergeCell ref="G51:J51"/>
    <mergeCell ref="I70:I71"/>
    <mergeCell ref="J70:J71"/>
    <mergeCell ref="K70:K71"/>
    <mergeCell ref="L70:L71"/>
    <mergeCell ref="A48:O48"/>
    <mergeCell ref="B70:B71"/>
    <mergeCell ref="C70:C71"/>
    <mergeCell ref="D70:D71"/>
    <mergeCell ref="E70:E71"/>
    <mergeCell ref="F70:F71"/>
    <mergeCell ref="O70:O71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H77:H78"/>
    <mergeCell ref="I77:I78"/>
    <mergeCell ref="J77:J78"/>
    <mergeCell ref="K75:K76"/>
    <mergeCell ref="L75:L76"/>
    <mergeCell ref="M75:M76"/>
    <mergeCell ref="L77:L78"/>
    <mergeCell ref="M77:M78"/>
    <mergeCell ref="K77:K78"/>
    <mergeCell ref="N77:N78"/>
    <mergeCell ref="O75:O76"/>
    <mergeCell ref="N75:N76"/>
    <mergeCell ref="O77:O78"/>
    <mergeCell ref="B77:B78"/>
    <mergeCell ref="C77:C78"/>
    <mergeCell ref="D77:D78"/>
    <mergeCell ref="E77:E78"/>
    <mergeCell ref="F77:F78"/>
    <mergeCell ref="G77:G78"/>
    <mergeCell ref="D86:E86"/>
    <mergeCell ref="D87:E87"/>
    <mergeCell ref="F86:G86"/>
    <mergeCell ref="F87:G87"/>
    <mergeCell ref="A81:H81"/>
    <mergeCell ref="I81:J81"/>
    <mergeCell ref="C84:C85"/>
    <mergeCell ref="J85:K85"/>
    <mergeCell ref="F85:G85"/>
    <mergeCell ref="D85:E85"/>
    <mergeCell ref="N85:O85"/>
    <mergeCell ref="N86:O86"/>
    <mergeCell ref="N87:O87"/>
    <mergeCell ref="H86:I86"/>
    <mergeCell ref="H87:I87"/>
    <mergeCell ref="J86:K86"/>
    <mergeCell ref="J87:K87"/>
    <mergeCell ref="L85:M85"/>
    <mergeCell ref="H85:I85"/>
    <mergeCell ref="C49:J50"/>
    <mergeCell ref="A87:B87"/>
    <mergeCell ref="A83:O83"/>
    <mergeCell ref="A68:O68"/>
    <mergeCell ref="J84:O84"/>
    <mergeCell ref="D84:I84"/>
    <mergeCell ref="A84:B85"/>
    <mergeCell ref="A86:B86"/>
    <mergeCell ref="L86:M86"/>
    <mergeCell ref="L87:M87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SheetLayoutView="100" zoomScalePageLayoutView="0" workbookViewId="0" topLeftCell="A1">
      <selection activeCell="A1" sqref="A1:P1"/>
    </sheetView>
  </sheetViews>
  <sheetFormatPr defaultColWidth="2" defaultRowHeight="12.75" customHeight="1"/>
  <cols>
    <col min="1" max="1" width="7.66015625" style="43" customWidth="1"/>
    <col min="2" max="2" width="9" style="43" customWidth="1"/>
    <col min="3" max="3" width="3.16015625" style="43" customWidth="1"/>
    <col min="4" max="4" width="7.83203125" style="43" customWidth="1"/>
    <col min="5" max="5" width="5.83203125" style="43" customWidth="1"/>
    <col min="6" max="16" width="10.5" style="43" customWidth="1"/>
    <col min="17" max="17" width="0.82421875" style="43" customWidth="1"/>
    <col min="18" max="16384" width="2" style="43" customWidth="1"/>
  </cols>
  <sheetData>
    <row r="1" spans="1:16" ht="9.7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27.75" customHeight="1">
      <c r="A2" s="239" t="s">
        <v>373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2" customHeight="1">
      <c r="A3" s="240" t="s">
        <v>98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12.75">
      <c r="A4" s="248" t="s">
        <v>72</v>
      </c>
      <c r="B4" s="249"/>
      <c r="C4" s="249"/>
      <c r="D4" s="250"/>
      <c r="E4" s="243" t="s">
        <v>292</v>
      </c>
      <c r="F4" s="245" t="s">
        <v>34</v>
      </c>
      <c r="G4" s="247"/>
      <c r="H4" s="245" t="s">
        <v>35</v>
      </c>
      <c r="I4" s="247"/>
      <c r="J4" s="245" t="s">
        <v>163</v>
      </c>
      <c r="K4" s="247"/>
      <c r="L4" s="245" t="s">
        <v>207</v>
      </c>
      <c r="M4" s="246"/>
      <c r="N4" s="246"/>
      <c r="O4" s="246"/>
      <c r="P4" s="247"/>
    </row>
    <row r="5" spans="1:16" ht="71.25" customHeight="1">
      <c r="A5" s="251"/>
      <c r="B5" s="252"/>
      <c r="C5" s="252"/>
      <c r="D5" s="253"/>
      <c r="E5" s="244"/>
      <c r="F5" s="44" t="s">
        <v>208</v>
      </c>
      <c r="G5" s="44" t="s">
        <v>209</v>
      </c>
      <c r="H5" s="44" t="s">
        <v>208</v>
      </c>
      <c r="I5" s="44" t="s">
        <v>209</v>
      </c>
      <c r="J5" s="44" t="s">
        <v>208</v>
      </c>
      <c r="K5" s="45" t="s">
        <v>209</v>
      </c>
      <c r="L5" s="45" t="s">
        <v>210</v>
      </c>
      <c r="M5" s="45" t="s">
        <v>211</v>
      </c>
      <c r="N5" s="45" t="s">
        <v>212</v>
      </c>
      <c r="O5" s="45" t="s">
        <v>213</v>
      </c>
      <c r="P5" s="45" t="s">
        <v>214</v>
      </c>
    </row>
    <row r="6" spans="1:16" ht="12.75">
      <c r="A6" s="245" t="s">
        <v>215</v>
      </c>
      <c r="B6" s="246"/>
      <c r="C6" s="246"/>
      <c r="D6" s="247"/>
      <c r="E6" s="45" t="s">
        <v>26</v>
      </c>
      <c r="F6" s="45" t="s">
        <v>27</v>
      </c>
      <c r="G6" s="45" t="s">
        <v>28</v>
      </c>
      <c r="H6" s="45" t="s">
        <v>216</v>
      </c>
      <c r="I6" s="45" t="s">
        <v>217</v>
      </c>
      <c r="J6" s="45" t="s">
        <v>218</v>
      </c>
      <c r="K6" s="45" t="s">
        <v>99</v>
      </c>
      <c r="L6" s="45" t="s">
        <v>205</v>
      </c>
      <c r="M6" s="45" t="s">
        <v>192</v>
      </c>
      <c r="N6" s="45" t="s">
        <v>191</v>
      </c>
      <c r="O6" s="45" t="s">
        <v>219</v>
      </c>
      <c r="P6" s="45" t="s">
        <v>220</v>
      </c>
    </row>
    <row r="7" spans="1:16" ht="12.75">
      <c r="A7" s="53"/>
      <c r="B7" s="45" t="s">
        <v>222</v>
      </c>
      <c r="C7" s="255" t="s">
        <v>223</v>
      </c>
      <c r="D7" s="45" t="s">
        <v>275</v>
      </c>
      <c r="E7" s="45" t="s">
        <v>53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54"/>
      <c r="B8" s="45" t="s">
        <v>225</v>
      </c>
      <c r="C8" s="256"/>
      <c r="D8" s="45" t="s">
        <v>224</v>
      </c>
      <c r="E8" s="45" t="s">
        <v>54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2.75">
      <c r="A9" s="47" t="s">
        <v>221</v>
      </c>
      <c r="B9" s="45" t="s">
        <v>228</v>
      </c>
      <c r="C9" s="256"/>
      <c r="D9" s="45" t="s">
        <v>226</v>
      </c>
      <c r="E9" s="45" t="s">
        <v>55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2.75">
      <c r="A10" s="47"/>
      <c r="B10" s="45" t="s">
        <v>230</v>
      </c>
      <c r="C10" s="256"/>
      <c r="D10" s="45" t="s">
        <v>229</v>
      </c>
      <c r="E10" s="45" t="s">
        <v>56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12.75" customHeight="1">
      <c r="A11" s="47" t="s">
        <v>227</v>
      </c>
      <c r="B11" s="45" t="s">
        <v>233</v>
      </c>
      <c r="C11" s="256"/>
      <c r="D11" s="45" t="s">
        <v>231</v>
      </c>
      <c r="E11" s="45" t="s">
        <v>57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2.75">
      <c r="A12" s="47"/>
      <c r="B12" s="45" t="s">
        <v>235</v>
      </c>
      <c r="C12" s="256"/>
      <c r="D12" s="45" t="s">
        <v>234</v>
      </c>
      <c r="E12" s="45" t="s">
        <v>58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2.75">
      <c r="A13" s="47" t="s">
        <v>232</v>
      </c>
      <c r="B13" s="45" t="s">
        <v>238</v>
      </c>
      <c r="C13" s="256"/>
      <c r="D13" s="45" t="s">
        <v>236</v>
      </c>
      <c r="E13" s="45" t="s">
        <v>59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2.75">
      <c r="A14" s="47"/>
      <c r="B14" s="45" t="s">
        <v>240</v>
      </c>
      <c r="C14" s="256"/>
      <c r="D14" s="45" t="s">
        <v>239</v>
      </c>
      <c r="E14" s="45" t="s">
        <v>60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2.75">
      <c r="A15" s="47" t="s">
        <v>237</v>
      </c>
      <c r="B15" s="45" t="s">
        <v>242</v>
      </c>
      <c r="C15" s="256"/>
      <c r="D15" s="45" t="s">
        <v>241</v>
      </c>
      <c r="E15" s="45" t="s">
        <v>61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12.75">
      <c r="A16" s="47"/>
      <c r="B16" s="45" t="s">
        <v>244</v>
      </c>
      <c r="C16" s="256"/>
      <c r="D16" s="45" t="s">
        <v>243</v>
      </c>
      <c r="E16" s="45" t="s">
        <v>192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2.75">
      <c r="A17" s="47" t="s">
        <v>215</v>
      </c>
      <c r="B17" s="45" t="s">
        <v>247</v>
      </c>
      <c r="C17" s="256"/>
      <c r="D17" s="45" t="s">
        <v>245</v>
      </c>
      <c r="E17" s="45" t="s">
        <v>191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2.75">
      <c r="A18" s="47"/>
      <c r="B18" s="45" t="s">
        <v>249</v>
      </c>
      <c r="C18" s="256"/>
      <c r="D18" s="45" t="s">
        <v>248</v>
      </c>
      <c r="E18" s="45" t="s">
        <v>219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12.75">
      <c r="A19" s="47" t="s">
        <v>246</v>
      </c>
      <c r="B19" s="45" t="s">
        <v>251</v>
      </c>
      <c r="C19" s="256"/>
      <c r="D19" s="45" t="s">
        <v>250</v>
      </c>
      <c r="E19" s="45" t="s">
        <v>220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2.75">
      <c r="A20" s="47"/>
      <c r="B20" s="45" t="s">
        <v>253</v>
      </c>
      <c r="C20" s="256"/>
      <c r="D20" s="45" t="s">
        <v>252</v>
      </c>
      <c r="E20" s="45" t="s">
        <v>255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2.75">
      <c r="A21" s="47" t="s">
        <v>293</v>
      </c>
      <c r="B21" s="45" t="s">
        <v>257</v>
      </c>
      <c r="C21" s="256"/>
      <c r="D21" s="45" t="s">
        <v>254</v>
      </c>
      <c r="E21" s="45" t="s">
        <v>259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2.75">
      <c r="A22" s="47"/>
      <c r="B22" s="45" t="s">
        <v>260</v>
      </c>
      <c r="C22" s="256"/>
      <c r="D22" s="45" t="s">
        <v>258</v>
      </c>
      <c r="E22" s="45" t="s">
        <v>262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2.75">
      <c r="A23" s="47" t="s">
        <v>256</v>
      </c>
      <c r="B23" s="45" t="s">
        <v>263</v>
      </c>
      <c r="C23" s="256"/>
      <c r="D23" s="45" t="s">
        <v>261</v>
      </c>
      <c r="E23" s="45" t="s">
        <v>265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2.75">
      <c r="A24" s="47"/>
      <c r="B24" s="45" t="s">
        <v>266</v>
      </c>
      <c r="C24" s="256"/>
      <c r="D24" s="45" t="s">
        <v>264</v>
      </c>
      <c r="E24" s="45" t="s">
        <v>267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38.25">
      <c r="A25" s="47"/>
      <c r="B25" s="45" t="s">
        <v>268</v>
      </c>
      <c r="C25" s="257"/>
      <c r="D25" s="45" t="s">
        <v>276</v>
      </c>
      <c r="E25" s="45" t="s">
        <v>269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25.5" customHeight="1">
      <c r="A26" s="44"/>
      <c r="B26" s="245" t="s">
        <v>270</v>
      </c>
      <c r="C26" s="246"/>
      <c r="D26" s="247"/>
      <c r="E26" s="45" t="s">
        <v>271</v>
      </c>
      <c r="F26" s="46">
        <f>SUM(F7:F25)</f>
        <v>0</v>
      </c>
      <c r="G26" s="46">
        <f aca="true" t="shared" si="0" ref="G26:P26">SUM(G7:G25)</f>
        <v>0</v>
      </c>
      <c r="H26" s="46">
        <f t="shared" si="0"/>
        <v>0</v>
      </c>
      <c r="I26" s="46">
        <f t="shared" si="0"/>
        <v>0</v>
      </c>
      <c r="J26" s="46">
        <f t="shared" si="0"/>
        <v>0</v>
      </c>
      <c r="K26" s="46">
        <f t="shared" si="0"/>
        <v>0</v>
      </c>
      <c r="L26" s="46">
        <f t="shared" si="0"/>
        <v>0</v>
      </c>
      <c r="M26" s="46">
        <f t="shared" si="0"/>
        <v>0</v>
      </c>
      <c r="N26" s="46">
        <f t="shared" si="0"/>
        <v>0</v>
      </c>
      <c r="O26" s="46">
        <f t="shared" si="0"/>
        <v>0</v>
      </c>
      <c r="P26" s="46">
        <f t="shared" si="0"/>
        <v>0</v>
      </c>
    </row>
    <row r="27" spans="1:16" ht="12.75" customHeight="1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ht="12.75" customHeight="1">
      <c r="A28" s="241" t="s">
        <v>291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</row>
    <row r="29" spans="1:16" ht="12.75" customHeight="1">
      <c r="A29" s="241" t="s">
        <v>272</v>
      </c>
      <c r="B29" s="241"/>
      <c r="C29" s="241"/>
      <c r="D29" s="241"/>
      <c r="E29" s="242"/>
      <c r="F29" s="242"/>
      <c r="G29" s="241" t="s">
        <v>127</v>
      </c>
      <c r="H29" s="241"/>
      <c r="I29" s="241"/>
      <c r="J29" s="241"/>
      <c r="K29" s="241"/>
      <c r="L29" s="241"/>
      <c r="M29" s="241"/>
      <c r="N29" s="241"/>
      <c r="O29" s="241"/>
      <c r="P29" s="241"/>
    </row>
    <row r="30" spans="1:16" ht="12.7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</sheetData>
  <sheetProtection/>
  <mergeCells count="18">
    <mergeCell ref="A4:D5"/>
    <mergeCell ref="A27:P27"/>
    <mergeCell ref="B26:D26"/>
    <mergeCell ref="C7:C25"/>
    <mergeCell ref="F4:G4"/>
    <mergeCell ref="H4:I4"/>
    <mergeCell ref="L4:P4"/>
    <mergeCell ref="J4:K4"/>
    <mergeCell ref="A1:P1"/>
    <mergeCell ref="A2:P2"/>
    <mergeCell ref="A3:P3"/>
    <mergeCell ref="A30:P30"/>
    <mergeCell ref="A28:P28"/>
    <mergeCell ref="A29:D29"/>
    <mergeCell ref="G29:P29"/>
    <mergeCell ref="E29:F29"/>
    <mergeCell ref="E4:E5"/>
    <mergeCell ref="A6:D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SheetLayoutView="100" zoomScalePageLayoutView="0" workbookViewId="0" topLeftCell="A1">
      <selection activeCell="A1" sqref="A1"/>
    </sheetView>
  </sheetViews>
  <sheetFormatPr defaultColWidth="2" defaultRowHeight="12.75" customHeight="1"/>
  <cols>
    <col min="1" max="1" width="10.16015625" style="43" customWidth="1"/>
    <col min="2" max="2" width="23.33203125" style="43" customWidth="1"/>
    <col min="3" max="3" width="12.66015625" style="43" customWidth="1"/>
    <col min="4" max="4" width="21.66015625" style="43" customWidth="1"/>
    <col min="5" max="5" width="16.5" style="43" customWidth="1"/>
    <col min="6" max="6" width="30" style="43" customWidth="1"/>
    <col min="7" max="7" width="8" style="43" customWidth="1"/>
    <col min="8" max="8" width="24.16015625" style="43" customWidth="1"/>
    <col min="9" max="16384" width="2" style="43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5.75">
      <c r="A2" s="261" t="s">
        <v>273</v>
      </c>
      <c r="B2" s="261"/>
      <c r="C2" s="261"/>
      <c r="D2" s="261"/>
      <c r="E2" s="261"/>
      <c r="F2" s="261"/>
      <c r="G2" s="261"/>
      <c r="H2" s="261"/>
    </row>
    <row r="3" spans="1:8" ht="12.75">
      <c r="A3" s="241" t="s">
        <v>274</v>
      </c>
      <c r="B3" s="241"/>
      <c r="C3" s="241"/>
      <c r="D3" s="241"/>
      <c r="E3" s="241"/>
      <c r="F3" s="241"/>
      <c r="G3" s="241"/>
      <c r="H3" s="241"/>
    </row>
    <row r="4" spans="1:5" ht="12.75">
      <c r="A4" s="43" t="s">
        <v>294</v>
      </c>
      <c r="C4" s="55"/>
      <c r="D4" s="56" t="s">
        <v>127</v>
      </c>
      <c r="E4" s="56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42"/>
      <c r="B6" s="42"/>
      <c r="C6" s="42"/>
      <c r="D6" s="42"/>
      <c r="E6" s="42"/>
      <c r="F6" s="42"/>
      <c r="G6" s="42"/>
      <c r="H6" s="42"/>
    </row>
    <row r="7" spans="1:8" ht="12.75">
      <c r="A7" s="241"/>
      <c r="B7" s="241"/>
      <c r="C7" s="241"/>
      <c r="D7" s="241"/>
      <c r="E7" s="241"/>
      <c r="F7" s="241"/>
      <c r="G7" s="241"/>
      <c r="H7" s="241"/>
    </row>
    <row r="8" spans="1:8" ht="15.75" customHeight="1">
      <c r="A8" s="261" t="s">
        <v>277</v>
      </c>
      <c r="B8" s="261"/>
      <c r="C8" s="261"/>
      <c r="D8" s="261"/>
      <c r="E8" s="261"/>
      <c r="F8" s="261"/>
      <c r="G8" s="261"/>
      <c r="H8" s="261"/>
    </row>
    <row r="9" spans="1:8" ht="12.75">
      <c r="A9" s="240" t="s">
        <v>189</v>
      </c>
      <c r="B9" s="240"/>
      <c r="C9" s="240"/>
      <c r="D9" s="240"/>
      <c r="E9" s="240"/>
      <c r="F9" s="240"/>
      <c r="G9" s="240"/>
      <c r="H9" s="240"/>
    </row>
    <row r="10" spans="1:8" ht="25.5">
      <c r="A10" s="262" t="s">
        <v>72</v>
      </c>
      <c r="B10" s="263"/>
      <c r="C10" s="263"/>
      <c r="D10" s="263"/>
      <c r="E10" s="263"/>
      <c r="F10" s="264"/>
      <c r="G10" s="49" t="s">
        <v>206</v>
      </c>
      <c r="H10" s="49" t="s">
        <v>163</v>
      </c>
    </row>
    <row r="11" spans="1:8" ht="12" customHeight="1">
      <c r="A11" s="265" t="s">
        <v>215</v>
      </c>
      <c r="B11" s="266"/>
      <c r="C11" s="266"/>
      <c r="D11" s="266"/>
      <c r="E11" s="266"/>
      <c r="F11" s="267"/>
      <c r="G11" s="50" t="s">
        <v>26</v>
      </c>
      <c r="H11" s="50" t="s">
        <v>27</v>
      </c>
    </row>
    <row r="12" spans="1:8" ht="12.75" customHeight="1">
      <c r="A12" s="258" t="s">
        <v>278</v>
      </c>
      <c r="B12" s="259"/>
      <c r="C12" s="259"/>
      <c r="D12" s="259"/>
      <c r="E12" s="259"/>
      <c r="F12" s="260"/>
      <c r="G12" s="50" t="s">
        <v>53</v>
      </c>
      <c r="H12" s="51"/>
    </row>
    <row r="13" spans="1:8" ht="12.75" customHeight="1">
      <c r="A13" s="258" t="s">
        <v>279</v>
      </c>
      <c r="B13" s="259"/>
      <c r="C13" s="259"/>
      <c r="D13" s="259"/>
      <c r="E13" s="259"/>
      <c r="F13" s="260"/>
      <c r="G13" s="50" t="s">
        <v>54</v>
      </c>
      <c r="H13" s="51"/>
    </row>
    <row r="14" spans="1:8" ht="12.75" customHeight="1">
      <c r="A14" s="258" t="s">
        <v>280</v>
      </c>
      <c r="B14" s="259"/>
      <c r="C14" s="259"/>
      <c r="D14" s="259"/>
      <c r="E14" s="259"/>
      <c r="F14" s="260"/>
      <c r="G14" s="50" t="s">
        <v>55</v>
      </c>
      <c r="H14" s="51"/>
    </row>
    <row r="15" spans="1:8" ht="12.75" customHeight="1">
      <c r="A15" s="258" t="s">
        <v>281</v>
      </c>
      <c r="B15" s="259"/>
      <c r="C15" s="259"/>
      <c r="D15" s="259"/>
      <c r="E15" s="259"/>
      <c r="F15" s="260"/>
      <c r="G15" s="50" t="s">
        <v>56</v>
      </c>
      <c r="H15" s="51"/>
    </row>
    <row r="16" spans="1:8" ht="12.75" customHeight="1">
      <c r="A16" s="258" t="s">
        <v>282</v>
      </c>
      <c r="B16" s="259"/>
      <c r="C16" s="259"/>
      <c r="D16" s="259"/>
      <c r="E16" s="259"/>
      <c r="F16" s="260"/>
      <c r="G16" s="50" t="s">
        <v>57</v>
      </c>
      <c r="H16" s="51"/>
    </row>
    <row r="17" spans="1:8" ht="12.75" customHeight="1">
      <c r="A17" s="258" t="s">
        <v>283</v>
      </c>
      <c r="B17" s="259"/>
      <c r="C17" s="259"/>
      <c r="D17" s="259"/>
      <c r="E17" s="259"/>
      <c r="F17" s="260"/>
      <c r="G17" s="50" t="s">
        <v>58</v>
      </c>
      <c r="H17" s="51"/>
    </row>
    <row r="18" spans="1:8" ht="12.75" customHeight="1">
      <c r="A18" s="268"/>
      <c r="B18" s="268"/>
      <c r="C18" s="268"/>
      <c r="D18" s="268"/>
      <c r="E18" s="268"/>
      <c r="F18" s="268"/>
      <c r="G18" s="268"/>
      <c r="H18" s="268"/>
    </row>
    <row r="19" spans="1:8" ht="15.75">
      <c r="A19" s="261" t="s">
        <v>284</v>
      </c>
      <c r="B19" s="261"/>
      <c r="C19" s="261"/>
      <c r="D19" s="261"/>
      <c r="E19" s="261"/>
      <c r="F19" s="261"/>
      <c r="G19" s="261"/>
      <c r="H19" s="261"/>
    </row>
    <row r="20" spans="1:8" ht="12.75" customHeight="1">
      <c r="A20" s="241" t="s">
        <v>285</v>
      </c>
      <c r="B20" s="241"/>
      <c r="C20" s="241"/>
      <c r="D20" s="241"/>
      <c r="E20" s="241"/>
      <c r="F20" s="241"/>
      <c r="G20" s="241"/>
      <c r="H20" s="241"/>
    </row>
    <row r="21" spans="1:6" ht="12.75" customHeight="1">
      <c r="A21" s="241" t="s">
        <v>286</v>
      </c>
      <c r="B21" s="241"/>
      <c r="C21" s="241"/>
      <c r="D21" s="48"/>
      <c r="E21" s="241" t="s">
        <v>164</v>
      </c>
      <c r="F21" s="241"/>
    </row>
    <row r="22" spans="2:6" ht="12.75" customHeight="1">
      <c r="B22" s="43" t="s">
        <v>287</v>
      </c>
      <c r="C22" s="52"/>
      <c r="D22" s="48"/>
      <c r="E22" s="241" t="s">
        <v>164</v>
      </c>
      <c r="F22" s="241"/>
    </row>
    <row r="23" spans="2:6" ht="12.75" customHeight="1">
      <c r="B23" s="241" t="s">
        <v>374</v>
      </c>
      <c r="C23" s="241"/>
      <c r="D23" s="241"/>
      <c r="E23" s="79"/>
      <c r="F23" s="56" t="s">
        <v>164</v>
      </c>
    </row>
    <row r="25" spans="1:8" ht="15.75">
      <c r="A25" s="239" t="s">
        <v>295</v>
      </c>
      <c r="B25" s="239"/>
      <c r="C25" s="261"/>
      <c r="D25" s="261"/>
      <c r="E25" s="261"/>
      <c r="F25" s="261"/>
      <c r="G25" s="261"/>
      <c r="H25" s="261"/>
    </row>
    <row r="26" spans="1:8" ht="12.75" customHeight="1">
      <c r="A26" s="240" t="s">
        <v>189</v>
      </c>
      <c r="B26" s="240"/>
      <c r="C26" s="240"/>
      <c r="D26" s="240"/>
      <c r="E26" s="240"/>
      <c r="F26" s="240"/>
      <c r="G26" s="240"/>
      <c r="H26" s="240"/>
    </row>
    <row r="27" spans="1:8" ht="25.5">
      <c r="A27" s="262" t="s">
        <v>72</v>
      </c>
      <c r="B27" s="263"/>
      <c r="C27" s="263"/>
      <c r="D27" s="263"/>
      <c r="E27" s="263"/>
      <c r="F27" s="264"/>
      <c r="G27" s="49" t="s">
        <v>206</v>
      </c>
      <c r="H27" s="49" t="s">
        <v>163</v>
      </c>
    </row>
    <row r="28" spans="1:8" ht="12.75">
      <c r="A28" s="265" t="s">
        <v>215</v>
      </c>
      <c r="B28" s="266"/>
      <c r="C28" s="266"/>
      <c r="D28" s="266"/>
      <c r="E28" s="266"/>
      <c r="F28" s="267"/>
      <c r="G28" s="50" t="s">
        <v>26</v>
      </c>
      <c r="H28" s="50" t="s">
        <v>27</v>
      </c>
    </row>
    <row r="29" spans="1:8" ht="12.75" customHeight="1">
      <c r="A29" s="258" t="s">
        <v>288</v>
      </c>
      <c r="B29" s="259"/>
      <c r="C29" s="259"/>
      <c r="D29" s="259"/>
      <c r="E29" s="259"/>
      <c r="F29" s="260"/>
      <c r="G29" s="50" t="s">
        <v>53</v>
      </c>
      <c r="H29" s="51"/>
    </row>
    <row r="30" spans="1:8" ht="25.5" customHeight="1">
      <c r="A30" s="258" t="s">
        <v>289</v>
      </c>
      <c r="B30" s="259"/>
      <c r="C30" s="259"/>
      <c r="D30" s="259"/>
      <c r="E30" s="259"/>
      <c r="F30" s="260"/>
      <c r="G30" s="50" t="s">
        <v>54</v>
      </c>
      <c r="H30" s="51"/>
    </row>
    <row r="31" spans="1:8" ht="25.5" customHeight="1">
      <c r="A31" s="258" t="s">
        <v>290</v>
      </c>
      <c r="B31" s="259"/>
      <c r="C31" s="259"/>
      <c r="D31" s="259"/>
      <c r="E31" s="259"/>
      <c r="F31" s="260"/>
      <c r="G31" s="50" t="s">
        <v>55</v>
      </c>
      <c r="H31" s="51"/>
    </row>
  </sheetData>
  <sheetProtection/>
  <mergeCells count="27">
    <mergeCell ref="A31:F31"/>
    <mergeCell ref="A29:F29"/>
    <mergeCell ref="A30:F30"/>
    <mergeCell ref="A7:H7"/>
    <mergeCell ref="A8:H8"/>
    <mergeCell ref="A9:H9"/>
    <mergeCell ref="A18:H18"/>
    <mergeCell ref="A19:H19"/>
    <mergeCell ref="A25:H25"/>
    <mergeCell ref="A27:F27"/>
    <mergeCell ref="A28:F28"/>
    <mergeCell ref="A21:C21"/>
    <mergeCell ref="A16:F16"/>
    <mergeCell ref="A17:F17"/>
    <mergeCell ref="A26:H26"/>
    <mergeCell ref="A20:H20"/>
    <mergeCell ref="E21:F21"/>
    <mergeCell ref="E22:F22"/>
    <mergeCell ref="B23:D23"/>
    <mergeCell ref="A12:F12"/>
    <mergeCell ref="A13:F13"/>
    <mergeCell ref="A14:F14"/>
    <mergeCell ref="A15:F15"/>
    <mergeCell ref="A2:H2"/>
    <mergeCell ref="A3:H3"/>
    <mergeCell ref="A10:F10"/>
    <mergeCell ref="A11:F1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2" defaultRowHeight="12.75" customHeight="1"/>
  <cols>
    <col min="1" max="1" width="52.33203125" style="43" customWidth="1"/>
    <col min="2" max="2" width="7.5" style="43" customWidth="1"/>
    <col min="3" max="8" width="14.83203125" style="43" customWidth="1"/>
    <col min="9" max="9" width="0.82421875" style="43" customWidth="1"/>
    <col min="10" max="16384" width="2" style="43" customWidth="1"/>
  </cols>
  <sheetData>
    <row r="1" spans="1:8" ht="12.75" customHeight="1">
      <c r="A1" s="238"/>
      <c r="B1" s="238"/>
      <c r="C1" s="238"/>
      <c r="D1" s="238"/>
      <c r="E1" s="238"/>
      <c r="F1" s="238"/>
      <c r="G1" s="238"/>
      <c r="H1" s="238"/>
    </row>
    <row r="2" spans="1:8" ht="15.75">
      <c r="A2" s="261" t="s">
        <v>318</v>
      </c>
      <c r="B2" s="261"/>
      <c r="C2" s="261"/>
      <c r="D2" s="261"/>
      <c r="E2" s="261"/>
      <c r="F2" s="261"/>
      <c r="G2" s="261"/>
      <c r="H2" s="261"/>
    </row>
    <row r="3" spans="1:8" ht="12.75" customHeight="1">
      <c r="A3" s="240" t="s">
        <v>189</v>
      </c>
      <c r="B3" s="240"/>
      <c r="C3" s="240"/>
      <c r="D3" s="240"/>
      <c r="E3" s="240"/>
      <c r="F3" s="240"/>
      <c r="G3" s="240"/>
      <c r="H3" s="240"/>
    </row>
    <row r="4" spans="1:8" ht="12.75" customHeight="1">
      <c r="A4" s="269" t="s">
        <v>72</v>
      </c>
      <c r="B4" s="269" t="s">
        <v>128</v>
      </c>
      <c r="C4" s="262" t="s">
        <v>34</v>
      </c>
      <c r="D4" s="264"/>
      <c r="E4" s="262" t="s">
        <v>35</v>
      </c>
      <c r="F4" s="264"/>
      <c r="G4" s="262" t="s">
        <v>163</v>
      </c>
      <c r="H4" s="264"/>
    </row>
    <row r="5" spans="1:8" ht="12.75">
      <c r="A5" s="270"/>
      <c r="B5" s="270"/>
      <c r="C5" s="49" t="s">
        <v>296</v>
      </c>
      <c r="D5" s="49" t="s">
        <v>297</v>
      </c>
      <c r="E5" s="49" t="s">
        <v>296</v>
      </c>
      <c r="F5" s="49" t="s">
        <v>297</v>
      </c>
      <c r="G5" s="49" t="s">
        <v>296</v>
      </c>
      <c r="H5" s="49" t="s">
        <v>297</v>
      </c>
    </row>
    <row r="6" spans="1:8" ht="12.75">
      <c r="A6" s="50" t="s">
        <v>215</v>
      </c>
      <c r="B6" s="50" t="s">
        <v>26</v>
      </c>
      <c r="C6" s="50" t="s">
        <v>27</v>
      </c>
      <c r="D6" s="50" t="s">
        <v>28</v>
      </c>
      <c r="E6" s="50" t="s">
        <v>216</v>
      </c>
      <c r="F6" s="50" t="s">
        <v>217</v>
      </c>
      <c r="G6" s="50" t="s">
        <v>218</v>
      </c>
      <c r="H6" s="50" t="s">
        <v>99</v>
      </c>
    </row>
    <row r="7" spans="1:8" ht="12.75">
      <c r="A7" s="58" t="s">
        <v>298</v>
      </c>
      <c r="B7" s="50" t="s">
        <v>53</v>
      </c>
      <c r="C7" s="51"/>
      <c r="D7" s="51"/>
      <c r="E7" s="51"/>
      <c r="F7" s="51"/>
      <c r="G7" s="51"/>
      <c r="H7" s="51"/>
    </row>
    <row r="8" spans="1:8" ht="12.75">
      <c r="A8" s="59" t="s">
        <v>299</v>
      </c>
      <c r="B8" s="50" t="s">
        <v>54</v>
      </c>
      <c r="C8" s="51"/>
      <c r="D8" s="51"/>
      <c r="E8" s="51"/>
      <c r="F8" s="51"/>
      <c r="G8" s="51"/>
      <c r="H8" s="51"/>
    </row>
    <row r="9" spans="1:8" ht="12.75">
      <c r="A9" s="58" t="s">
        <v>300</v>
      </c>
      <c r="B9" s="50" t="s">
        <v>55</v>
      </c>
      <c r="C9" s="51"/>
      <c r="D9" s="51"/>
      <c r="E9" s="51"/>
      <c r="F9" s="51"/>
      <c r="G9" s="51"/>
      <c r="H9" s="51"/>
    </row>
    <row r="10" spans="1:8" ht="12.75">
      <c r="A10" s="59" t="s">
        <v>299</v>
      </c>
      <c r="B10" s="50" t="s">
        <v>56</v>
      </c>
      <c r="C10" s="51"/>
      <c r="D10" s="51"/>
      <c r="E10" s="51"/>
      <c r="F10" s="51"/>
      <c r="G10" s="51"/>
      <c r="H10" s="51"/>
    </row>
    <row r="11" spans="1:8" ht="12.75">
      <c r="A11" s="58" t="s">
        <v>301</v>
      </c>
      <c r="B11" s="50" t="s">
        <v>57</v>
      </c>
      <c r="C11" s="51"/>
      <c r="D11" s="51"/>
      <c r="E11" s="51"/>
      <c r="F11" s="51"/>
      <c r="G11" s="51"/>
      <c r="H11" s="51"/>
    </row>
    <row r="12" spans="1:8" ht="12.75">
      <c r="A12" s="59" t="s">
        <v>299</v>
      </c>
      <c r="B12" s="50" t="s">
        <v>58</v>
      </c>
      <c r="C12" s="51"/>
      <c r="D12" s="51"/>
      <c r="E12" s="51"/>
      <c r="F12" s="51"/>
      <c r="G12" s="51"/>
      <c r="H12" s="51"/>
    </row>
    <row r="13" spans="1:8" ht="12.75">
      <c r="A13" s="58" t="s">
        <v>302</v>
      </c>
      <c r="B13" s="50" t="s">
        <v>59</v>
      </c>
      <c r="C13" s="51"/>
      <c r="D13" s="51"/>
      <c r="E13" s="51"/>
      <c r="F13" s="51"/>
      <c r="G13" s="51"/>
      <c r="H13" s="51"/>
    </row>
    <row r="14" spans="1:8" ht="12.75">
      <c r="A14" s="59" t="s">
        <v>299</v>
      </c>
      <c r="B14" s="50" t="s">
        <v>60</v>
      </c>
      <c r="C14" s="51"/>
      <c r="D14" s="51"/>
      <c r="E14" s="51"/>
      <c r="F14" s="51"/>
      <c r="G14" s="51"/>
      <c r="H14" s="51"/>
    </row>
    <row r="15" spans="1:8" ht="12.75">
      <c r="A15" s="58" t="s">
        <v>303</v>
      </c>
      <c r="B15" s="50" t="s">
        <v>61</v>
      </c>
      <c r="C15" s="51"/>
      <c r="D15" s="51"/>
      <c r="E15" s="51"/>
      <c r="F15" s="51"/>
      <c r="G15" s="51"/>
      <c r="H15" s="51"/>
    </row>
    <row r="16" spans="1:8" ht="12.75">
      <c r="A16" s="59" t="s">
        <v>299</v>
      </c>
      <c r="B16" s="50" t="s">
        <v>192</v>
      </c>
      <c r="C16" s="51"/>
      <c r="D16" s="51"/>
      <c r="E16" s="51"/>
      <c r="F16" s="51"/>
      <c r="G16" s="51"/>
      <c r="H16" s="51"/>
    </row>
    <row r="17" spans="1:8" ht="12.75">
      <c r="A17" s="58" t="s">
        <v>304</v>
      </c>
      <c r="B17" s="50" t="s">
        <v>191</v>
      </c>
      <c r="C17" s="51"/>
      <c r="D17" s="51"/>
      <c r="E17" s="51"/>
      <c r="F17" s="51"/>
      <c r="G17" s="51"/>
      <c r="H17" s="51"/>
    </row>
    <row r="18" spans="1:8" ht="12.75">
      <c r="A18" s="59" t="s">
        <v>299</v>
      </c>
      <c r="B18" s="50" t="s">
        <v>219</v>
      </c>
      <c r="C18" s="51"/>
      <c r="D18" s="51"/>
      <c r="E18" s="51"/>
      <c r="F18" s="51"/>
      <c r="G18" s="51"/>
      <c r="H18" s="51"/>
    </row>
    <row r="19" spans="1:8" ht="25.5">
      <c r="A19" s="58" t="s">
        <v>305</v>
      </c>
      <c r="B19" s="50" t="s">
        <v>220</v>
      </c>
      <c r="C19" s="51">
        <f aca="true" t="shared" si="0" ref="C19:H20">SUM(C7,C9,C11,C13,C15,C17)</f>
        <v>0</v>
      </c>
      <c r="D19" s="51">
        <f t="shared" si="0"/>
        <v>0</v>
      </c>
      <c r="E19" s="51">
        <f t="shared" si="0"/>
        <v>0</v>
      </c>
      <c r="F19" s="51">
        <f t="shared" si="0"/>
        <v>0</v>
      </c>
      <c r="G19" s="51">
        <f t="shared" si="0"/>
        <v>0</v>
      </c>
      <c r="H19" s="51">
        <f t="shared" si="0"/>
        <v>0</v>
      </c>
    </row>
    <row r="20" spans="1:8" ht="25.5">
      <c r="A20" s="59" t="s">
        <v>306</v>
      </c>
      <c r="B20" s="50" t="s">
        <v>255</v>
      </c>
      <c r="C20" s="51">
        <f t="shared" si="0"/>
        <v>0</v>
      </c>
      <c r="D20" s="51">
        <f t="shared" si="0"/>
        <v>0</v>
      </c>
      <c r="E20" s="51">
        <f t="shared" si="0"/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</row>
    <row r="21" spans="1:8" ht="12.75">
      <c r="A21" s="60" t="s">
        <v>307</v>
      </c>
      <c r="B21" s="50" t="s">
        <v>259</v>
      </c>
      <c r="C21" s="51"/>
      <c r="D21" s="51"/>
      <c r="E21" s="51"/>
      <c r="F21" s="51"/>
      <c r="G21" s="51"/>
      <c r="H21" s="51"/>
    </row>
    <row r="22" spans="1:8" ht="12.75" customHeight="1">
      <c r="A22" s="238"/>
      <c r="B22" s="238"/>
      <c r="C22" s="238"/>
      <c r="D22" s="238"/>
      <c r="E22" s="238"/>
      <c r="F22" s="238"/>
      <c r="G22" s="238"/>
      <c r="H22" s="238"/>
    </row>
    <row r="23" spans="1:8" ht="15.75">
      <c r="A23" s="261" t="s">
        <v>308</v>
      </c>
      <c r="B23" s="261"/>
      <c r="C23" s="261"/>
      <c r="D23" s="261"/>
      <c r="E23" s="261"/>
      <c r="F23" s="261"/>
      <c r="G23" s="261"/>
      <c r="H23" s="261"/>
    </row>
    <row r="24" spans="1:8" ht="12.75" customHeight="1">
      <c r="A24" s="240" t="s">
        <v>375</v>
      </c>
      <c r="B24" s="240"/>
      <c r="C24" s="240"/>
      <c r="D24" s="240"/>
      <c r="E24" s="240"/>
      <c r="F24" s="240"/>
      <c r="G24" s="240"/>
      <c r="H24" s="240"/>
    </row>
    <row r="25" spans="1:8" ht="26.25" customHeight="1">
      <c r="A25" s="271" t="s">
        <v>72</v>
      </c>
      <c r="B25" s="271"/>
      <c r="C25" s="271"/>
      <c r="D25" s="271"/>
      <c r="E25" s="57" t="s">
        <v>206</v>
      </c>
      <c r="F25" s="49" t="s">
        <v>34</v>
      </c>
      <c r="G25" s="49" t="s">
        <v>35</v>
      </c>
      <c r="H25" s="49" t="s">
        <v>36</v>
      </c>
    </row>
    <row r="26" spans="1:8" ht="12.75">
      <c r="A26" s="272" t="s">
        <v>215</v>
      </c>
      <c r="B26" s="272"/>
      <c r="C26" s="272"/>
      <c r="D26" s="272"/>
      <c r="E26" s="50" t="s">
        <v>26</v>
      </c>
      <c r="F26" s="50" t="s">
        <v>27</v>
      </c>
      <c r="G26" s="50" t="s">
        <v>28</v>
      </c>
      <c r="H26" s="50" t="s">
        <v>216</v>
      </c>
    </row>
    <row r="27" spans="1:8" ht="12.75" customHeight="1">
      <c r="A27" s="258" t="s">
        <v>309</v>
      </c>
      <c r="B27" s="259"/>
      <c r="C27" s="259"/>
      <c r="D27" s="260"/>
      <c r="E27" s="50" t="s">
        <v>53</v>
      </c>
      <c r="F27" s="51"/>
      <c r="G27" s="51"/>
      <c r="H27" s="51">
        <f>F27+G27</f>
        <v>0</v>
      </c>
    </row>
    <row r="28" spans="1:8" ht="12.75">
      <c r="A28" s="273" t="s">
        <v>310</v>
      </c>
      <c r="B28" s="274"/>
      <c r="C28" s="274"/>
      <c r="D28" s="275"/>
      <c r="E28" s="61"/>
      <c r="F28" s="276"/>
      <c r="G28" s="276"/>
      <c r="H28" s="276">
        <f aca="true" t="shared" si="1" ref="H28:H34">F28+G28</f>
        <v>0</v>
      </c>
    </row>
    <row r="29" spans="1:8" ht="12.75" customHeight="1">
      <c r="A29" s="279" t="s">
        <v>311</v>
      </c>
      <c r="B29" s="280"/>
      <c r="C29" s="280"/>
      <c r="D29" s="281"/>
      <c r="E29" s="62" t="s">
        <v>54</v>
      </c>
      <c r="F29" s="277"/>
      <c r="G29" s="277"/>
      <c r="H29" s="277"/>
    </row>
    <row r="30" spans="1:8" ht="12.75" customHeight="1">
      <c r="A30" s="282" t="s">
        <v>312</v>
      </c>
      <c r="B30" s="283"/>
      <c r="C30" s="283"/>
      <c r="D30" s="284"/>
      <c r="E30" s="50" t="s">
        <v>55</v>
      </c>
      <c r="F30" s="51"/>
      <c r="G30" s="51"/>
      <c r="H30" s="51">
        <f t="shared" si="1"/>
        <v>0</v>
      </c>
    </row>
    <row r="31" spans="1:8" ht="12.75" customHeight="1">
      <c r="A31" s="258" t="s">
        <v>313</v>
      </c>
      <c r="B31" s="259"/>
      <c r="C31" s="259"/>
      <c r="D31" s="260"/>
      <c r="E31" s="50" t="s">
        <v>56</v>
      </c>
      <c r="F31" s="51"/>
      <c r="G31" s="51"/>
      <c r="H31" s="51">
        <f t="shared" si="1"/>
        <v>0</v>
      </c>
    </row>
    <row r="32" spans="1:8" ht="12.75" customHeight="1">
      <c r="A32" s="282" t="s">
        <v>314</v>
      </c>
      <c r="B32" s="283"/>
      <c r="C32" s="283"/>
      <c r="D32" s="284"/>
      <c r="E32" s="50" t="s">
        <v>57</v>
      </c>
      <c r="F32" s="51"/>
      <c r="G32" s="51"/>
      <c r="H32" s="51">
        <f t="shared" si="1"/>
        <v>0</v>
      </c>
    </row>
    <row r="33" spans="1:8" ht="12.75" customHeight="1">
      <c r="A33" s="258" t="s">
        <v>315</v>
      </c>
      <c r="B33" s="259"/>
      <c r="C33" s="259"/>
      <c r="D33" s="260"/>
      <c r="E33" s="50" t="s">
        <v>58</v>
      </c>
      <c r="F33" s="51"/>
      <c r="G33" s="51"/>
      <c r="H33" s="51">
        <f t="shared" si="1"/>
        <v>0</v>
      </c>
    </row>
    <row r="34" spans="1:8" ht="12.75" customHeight="1">
      <c r="A34" s="282" t="s">
        <v>316</v>
      </c>
      <c r="B34" s="283"/>
      <c r="C34" s="283"/>
      <c r="D34" s="284"/>
      <c r="E34" s="50" t="s">
        <v>59</v>
      </c>
      <c r="F34" s="51"/>
      <c r="G34" s="51"/>
      <c r="H34" s="51">
        <f t="shared" si="1"/>
        <v>0</v>
      </c>
    </row>
    <row r="35" spans="1:8" ht="12.75" customHeight="1">
      <c r="A35" s="278" t="s">
        <v>317</v>
      </c>
      <c r="B35" s="278"/>
      <c r="C35" s="278"/>
      <c r="D35" s="278"/>
      <c r="E35" s="278"/>
      <c r="F35" s="278"/>
      <c r="G35" s="278"/>
      <c r="H35" s="278"/>
    </row>
    <row r="36" ht="4.5" customHeight="1"/>
  </sheetData>
  <sheetProtection/>
  <mergeCells count="25">
    <mergeCell ref="A35:H35"/>
    <mergeCell ref="A29:D29"/>
    <mergeCell ref="A30:D30"/>
    <mergeCell ref="A31:D31"/>
    <mergeCell ref="A32:D32"/>
    <mergeCell ref="A33:D33"/>
    <mergeCell ref="A34:D34"/>
    <mergeCell ref="G4:H4"/>
    <mergeCell ref="A25:D25"/>
    <mergeCell ref="A26:D26"/>
    <mergeCell ref="A27:D27"/>
    <mergeCell ref="A28:D28"/>
    <mergeCell ref="F28:F29"/>
    <mergeCell ref="G28:G29"/>
    <mergeCell ref="H28:H29"/>
    <mergeCell ref="A1:H1"/>
    <mergeCell ref="A2:H2"/>
    <mergeCell ref="A3:H3"/>
    <mergeCell ref="A22:H22"/>
    <mergeCell ref="A23:H23"/>
    <mergeCell ref="A24:H24"/>
    <mergeCell ref="A4:A5"/>
    <mergeCell ref="B4:B5"/>
    <mergeCell ref="C4:D4"/>
    <mergeCell ref="E4:F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SheetLayoutView="100" zoomScalePageLayoutView="0" workbookViewId="0" topLeftCell="A1">
      <selection activeCell="A1" sqref="A1:T1"/>
    </sheetView>
  </sheetViews>
  <sheetFormatPr defaultColWidth="2" defaultRowHeight="12.75" customHeight="1"/>
  <cols>
    <col min="1" max="1" width="32.66015625" style="43" customWidth="1"/>
    <col min="2" max="2" width="5" style="43" customWidth="1"/>
    <col min="3" max="20" width="6.16015625" style="43" customWidth="1"/>
    <col min="21" max="21" width="0.4921875" style="43" customWidth="1"/>
    <col min="22" max="16384" width="2" style="43" customWidth="1"/>
  </cols>
  <sheetData>
    <row r="1" spans="1:20" ht="3.7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ht="15.75">
      <c r="A2" s="261" t="s">
        <v>319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2.75" customHeight="1">
      <c r="A3" s="240" t="s">
        <v>63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ht="11.25" customHeight="1">
      <c r="A4" s="292" t="s">
        <v>320</v>
      </c>
      <c r="B4" s="292" t="s">
        <v>292</v>
      </c>
      <c r="C4" s="288" t="s">
        <v>321</v>
      </c>
      <c r="D4" s="289"/>
      <c r="E4" s="285" t="s">
        <v>322</v>
      </c>
      <c r="F4" s="287"/>
      <c r="G4" s="287"/>
      <c r="H4" s="286"/>
      <c r="I4" s="288" t="s">
        <v>323</v>
      </c>
      <c r="J4" s="289"/>
      <c r="K4" s="285" t="s">
        <v>324</v>
      </c>
      <c r="L4" s="287"/>
      <c r="M4" s="287"/>
      <c r="N4" s="287"/>
      <c r="O4" s="287"/>
      <c r="P4" s="286"/>
      <c r="Q4" s="285" t="s">
        <v>325</v>
      </c>
      <c r="R4" s="287"/>
      <c r="S4" s="287"/>
      <c r="T4" s="286"/>
    </row>
    <row r="5" spans="1:20" ht="49.5" customHeight="1">
      <c r="A5" s="293"/>
      <c r="B5" s="293"/>
      <c r="C5" s="290"/>
      <c r="D5" s="291"/>
      <c r="E5" s="285" t="s">
        <v>326</v>
      </c>
      <c r="F5" s="286"/>
      <c r="G5" s="285" t="s">
        <v>376</v>
      </c>
      <c r="H5" s="286"/>
      <c r="I5" s="290"/>
      <c r="J5" s="291"/>
      <c r="K5" s="285" t="s">
        <v>327</v>
      </c>
      <c r="L5" s="286"/>
      <c r="M5" s="285" t="s">
        <v>328</v>
      </c>
      <c r="N5" s="286"/>
      <c r="O5" s="285" t="s">
        <v>329</v>
      </c>
      <c r="P5" s="286"/>
      <c r="Q5" s="285" t="s">
        <v>330</v>
      </c>
      <c r="R5" s="286"/>
      <c r="S5" s="285" t="s">
        <v>331</v>
      </c>
      <c r="T5" s="286"/>
    </row>
    <row r="6" spans="1:20" ht="57" customHeight="1">
      <c r="A6" s="294"/>
      <c r="B6" s="294"/>
      <c r="C6" s="70" t="s">
        <v>332</v>
      </c>
      <c r="D6" s="70" t="s">
        <v>333</v>
      </c>
      <c r="E6" s="70" t="s">
        <v>332</v>
      </c>
      <c r="F6" s="70" t="s">
        <v>333</v>
      </c>
      <c r="G6" s="70" t="s">
        <v>332</v>
      </c>
      <c r="H6" s="70" t="s">
        <v>333</v>
      </c>
      <c r="I6" s="70" t="s">
        <v>332</v>
      </c>
      <c r="J6" s="70" t="s">
        <v>333</v>
      </c>
      <c r="K6" s="70" t="s">
        <v>332</v>
      </c>
      <c r="L6" s="70" t="s">
        <v>333</v>
      </c>
      <c r="M6" s="70" t="s">
        <v>332</v>
      </c>
      <c r="N6" s="70" t="s">
        <v>333</v>
      </c>
      <c r="O6" s="70" t="s">
        <v>332</v>
      </c>
      <c r="P6" s="70" t="s">
        <v>333</v>
      </c>
      <c r="Q6" s="70" t="s">
        <v>332</v>
      </c>
      <c r="R6" s="70" t="s">
        <v>333</v>
      </c>
      <c r="S6" s="70" t="s">
        <v>332</v>
      </c>
      <c r="T6" s="70" t="s">
        <v>333</v>
      </c>
    </row>
    <row r="7" spans="1:20" ht="12" customHeight="1">
      <c r="A7" s="71" t="s">
        <v>215</v>
      </c>
      <c r="B7" s="71" t="s">
        <v>26</v>
      </c>
      <c r="C7" s="71" t="s">
        <v>27</v>
      </c>
      <c r="D7" s="71" t="s">
        <v>28</v>
      </c>
      <c r="E7" s="71" t="s">
        <v>216</v>
      </c>
      <c r="F7" s="71" t="s">
        <v>217</v>
      </c>
      <c r="G7" s="71" t="s">
        <v>218</v>
      </c>
      <c r="H7" s="71" t="s">
        <v>99</v>
      </c>
      <c r="I7" s="71" t="s">
        <v>205</v>
      </c>
      <c r="J7" s="71" t="s">
        <v>192</v>
      </c>
      <c r="K7" s="71" t="s">
        <v>191</v>
      </c>
      <c r="L7" s="71" t="s">
        <v>219</v>
      </c>
      <c r="M7" s="71" t="s">
        <v>220</v>
      </c>
      <c r="N7" s="71" t="s">
        <v>255</v>
      </c>
      <c r="O7" s="71" t="s">
        <v>259</v>
      </c>
      <c r="P7" s="71" t="s">
        <v>262</v>
      </c>
      <c r="Q7" s="71" t="s">
        <v>265</v>
      </c>
      <c r="R7" s="71" t="s">
        <v>267</v>
      </c>
      <c r="S7" s="71" t="s">
        <v>269</v>
      </c>
      <c r="T7" s="71" t="s">
        <v>271</v>
      </c>
    </row>
    <row r="8" spans="1:20" ht="21.75" customHeight="1">
      <c r="A8" s="64" t="s">
        <v>334</v>
      </c>
      <c r="B8" s="50" t="s">
        <v>53</v>
      </c>
      <c r="C8" s="72">
        <f>SUM(C9,C10,C18:C23)</f>
        <v>0</v>
      </c>
      <c r="D8" s="72">
        <f aca="true" t="shared" si="0" ref="D8:T8">SUM(D9,D10,D18:D23)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f t="shared" si="0"/>
        <v>0</v>
      </c>
      <c r="R8" s="72">
        <f t="shared" si="0"/>
        <v>0</v>
      </c>
      <c r="S8" s="72">
        <f t="shared" si="0"/>
        <v>0</v>
      </c>
      <c r="T8" s="72">
        <f t="shared" si="0"/>
        <v>0</v>
      </c>
    </row>
    <row r="9" spans="1:20" ht="30.75" customHeight="1">
      <c r="A9" s="65" t="s">
        <v>40</v>
      </c>
      <c r="B9" s="50" t="s">
        <v>54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1" customHeight="1">
      <c r="A10" s="65" t="s">
        <v>335</v>
      </c>
      <c r="B10" s="50" t="s">
        <v>55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0.5" customHeight="1">
      <c r="A11" s="66" t="s">
        <v>42</v>
      </c>
      <c r="B11" s="50" t="s">
        <v>56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0.5" customHeight="1">
      <c r="A12" s="66" t="s">
        <v>43</v>
      </c>
      <c r="B12" s="50" t="s">
        <v>57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0.5" customHeight="1">
      <c r="A13" s="66" t="s">
        <v>44</v>
      </c>
      <c r="B13" s="50" t="s">
        <v>58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20.25" customHeight="1">
      <c r="A14" s="67" t="s">
        <v>377</v>
      </c>
      <c r="B14" s="50" t="s">
        <v>59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ht="31.5" customHeight="1">
      <c r="A15" s="66" t="s">
        <v>46</v>
      </c>
      <c r="B15" s="50" t="s">
        <v>60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10.5" customHeight="1">
      <c r="A16" s="66" t="s">
        <v>47</v>
      </c>
      <c r="B16" s="50" t="s">
        <v>61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ht="10.5" customHeight="1">
      <c r="A17" s="66" t="s">
        <v>48</v>
      </c>
      <c r="B17" s="50" t="s">
        <v>192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0.5" customHeight="1">
      <c r="A18" s="65" t="s">
        <v>49</v>
      </c>
      <c r="B18" s="50" t="s">
        <v>191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ht="21.75" customHeight="1">
      <c r="A19" s="65" t="s">
        <v>50</v>
      </c>
      <c r="B19" s="50" t="s">
        <v>219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ht="43.5" customHeight="1">
      <c r="A20" s="68" t="s">
        <v>51</v>
      </c>
      <c r="B20" s="6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33" customHeight="1">
      <c r="A21" s="69" t="s">
        <v>52</v>
      </c>
      <c r="B21" s="8"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33" customHeight="1">
      <c r="A22" s="69" t="s">
        <v>65</v>
      </c>
      <c r="B22" s="8">
        <v>15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45.75" customHeight="1">
      <c r="A23" s="69" t="s">
        <v>66</v>
      </c>
      <c r="B23" s="8"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ht="4.5" customHeight="1"/>
  </sheetData>
  <sheetProtection/>
  <mergeCells count="17">
    <mergeCell ref="K5:L5"/>
    <mergeCell ref="A4:A6"/>
    <mergeCell ref="B4:B6"/>
    <mergeCell ref="C4:D5"/>
    <mergeCell ref="E4:H4"/>
    <mergeCell ref="E5:F5"/>
    <mergeCell ref="G5:H5"/>
    <mergeCell ref="Q5:R5"/>
    <mergeCell ref="S5:T5"/>
    <mergeCell ref="K4:P4"/>
    <mergeCell ref="A1:T1"/>
    <mergeCell ref="A2:T2"/>
    <mergeCell ref="A3:T3"/>
    <mergeCell ref="Q4:T4"/>
    <mergeCell ref="M5:N5"/>
    <mergeCell ref="O5:P5"/>
    <mergeCell ref="I4:J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100" zoomScalePageLayoutView="0" workbookViewId="0" topLeftCell="A1">
      <selection activeCell="A2" sqref="A2:H2"/>
    </sheetView>
  </sheetViews>
  <sheetFormatPr defaultColWidth="2" defaultRowHeight="12.75" customHeight="1"/>
  <cols>
    <col min="1" max="1" width="59.83203125" style="43" customWidth="1"/>
    <col min="2" max="2" width="7.5" style="43" customWidth="1"/>
    <col min="3" max="8" width="13.16015625" style="43" customWidth="1"/>
    <col min="9" max="16384" width="2" style="43" customWidth="1"/>
  </cols>
  <sheetData>
    <row r="1" spans="1:8" ht="7.5" customHeight="1">
      <c r="A1" s="238"/>
      <c r="B1" s="238"/>
      <c r="C1" s="238"/>
      <c r="D1" s="238"/>
      <c r="E1" s="238"/>
      <c r="F1" s="238"/>
      <c r="G1" s="238"/>
      <c r="H1" s="238"/>
    </row>
    <row r="2" spans="1:8" ht="15.75">
      <c r="A2" s="261" t="s">
        <v>336</v>
      </c>
      <c r="B2" s="261"/>
      <c r="C2" s="261"/>
      <c r="D2" s="261"/>
      <c r="E2" s="261"/>
      <c r="F2" s="261"/>
      <c r="G2" s="261"/>
      <c r="H2" s="261"/>
    </row>
    <row r="3" spans="1:8" ht="12.75" customHeight="1">
      <c r="A3" s="240" t="s">
        <v>98</v>
      </c>
      <c r="B3" s="240"/>
      <c r="C3" s="240"/>
      <c r="D3" s="240"/>
      <c r="E3" s="240"/>
      <c r="F3" s="240"/>
      <c r="G3" s="240"/>
      <c r="H3" s="240"/>
    </row>
    <row r="4" spans="1:8" ht="12.75" customHeight="1">
      <c r="A4" s="269" t="s">
        <v>72</v>
      </c>
      <c r="B4" s="269" t="s">
        <v>128</v>
      </c>
      <c r="C4" s="262" t="s">
        <v>337</v>
      </c>
      <c r="D4" s="263"/>
      <c r="E4" s="264"/>
      <c r="F4" s="262" t="s">
        <v>74</v>
      </c>
      <c r="G4" s="263"/>
      <c r="H4" s="264"/>
    </row>
    <row r="5" spans="1:8" ht="38.25">
      <c r="A5" s="270"/>
      <c r="B5" s="270"/>
      <c r="C5" s="49" t="s">
        <v>34</v>
      </c>
      <c r="D5" s="49" t="s">
        <v>35</v>
      </c>
      <c r="E5" s="49" t="s">
        <v>36</v>
      </c>
      <c r="F5" s="49" t="s">
        <v>34</v>
      </c>
      <c r="G5" s="49" t="s">
        <v>35</v>
      </c>
      <c r="H5" s="49" t="s">
        <v>37</v>
      </c>
    </row>
    <row r="6" spans="1:8" ht="12.75">
      <c r="A6" s="50" t="s">
        <v>215</v>
      </c>
      <c r="B6" s="50" t="s">
        <v>26</v>
      </c>
      <c r="C6" s="50" t="s">
        <v>27</v>
      </c>
      <c r="D6" s="50" t="s">
        <v>28</v>
      </c>
      <c r="E6" s="50" t="s">
        <v>216</v>
      </c>
      <c r="F6" s="50" t="s">
        <v>217</v>
      </c>
      <c r="G6" s="50" t="s">
        <v>218</v>
      </c>
      <c r="H6" s="50" t="s">
        <v>99</v>
      </c>
    </row>
    <row r="7" spans="1:8" ht="12.75">
      <c r="A7" s="58" t="s">
        <v>75</v>
      </c>
      <c r="B7" s="50" t="s">
        <v>53</v>
      </c>
      <c r="C7" s="51">
        <f>SUM(C8:C9,C17:C19,C21:C23)</f>
        <v>0</v>
      </c>
      <c r="D7" s="51">
        <f>SUM(D8:D9,D17:D19,D21:D23)</f>
        <v>0</v>
      </c>
      <c r="E7" s="51">
        <f aca="true" t="shared" si="0" ref="E7:E23">SUM(C7:D7)</f>
        <v>0</v>
      </c>
      <c r="F7" s="51">
        <f>SUM(F8:F9,F17:F19,F21:F23)</f>
        <v>0</v>
      </c>
      <c r="G7" s="51">
        <f>SUM(G8:G9,G17:G19,G21:G23)</f>
        <v>0</v>
      </c>
      <c r="H7" s="51">
        <f aca="true" t="shared" si="1" ref="H7:H23">SUM(F7:G7)</f>
        <v>0</v>
      </c>
    </row>
    <row r="8" spans="1:8" ht="25.5">
      <c r="A8" s="59" t="s">
        <v>76</v>
      </c>
      <c r="B8" s="50" t="s">
        <v>54</v>
      </c>
      <c r="C8" s="51"/>
      <c r="D8" s="51"/>
      <c r="E8" s="51">
        <f t="shared" si="0"/>
        <v>0</v>
      </c>
      <c r="F8" s="51"/>
      <c r="G8" s="51"/>
      <c r="H8" s="51">
        <f t="shared" si="1"/>
        <v>0</v>
      </c>
    </row>
    <row r="9" spans="1:8" ht="25.5">
      <c r="A9" s="59" t="s">
        <v>338</v>
      </c>
      <c r="B9" s="50" t="s">
        <v>55</v>
      </c>
      <c r="C9" s="51">
        <f>SUM(C10:C12,C14:C16)</f>
        <v>0</v>
      </c>
      <c r="D9" s="51">
        <f>SUM(D10:D12,D14:D16)</f>
        <v>0</v>
      </c>
      <c r="E9" s="51">
        <f t="shared" si="0"/>
        <v>0</v>
      </c>
      <c r="F9" s="51">
        <f>SUM(F10:F12,F14:F16)</f>
        <v>0</v>
      </c>
      <c r="G9" s="51">
        <f>SUM(G10:G12,G14:G16)</f>
        <v>0</v>
      </c>
      <c r="H9" s="51">
        <f t="shared" si="1"/>
        <v>0</v>
      </c>
    </row>
    <row r="10" spans="1:8" ht="12.75">
      <c r="A10" s="60" t="s">
        <v>79</v>
      </c>
      <c r="B10" s="50" t="s">
        <v>56</v>
      </c>
      <c r="C10" s="51"/>
      <c r="D10" s="51"/>
      <c r="E10" s="51">
        <f t="shared" si="0"/>
        <v>0</v>
      </c>
      <c r="F10" s="51"/>
      <c r="G10" s="51"/>
      <c r="H10" s="51">
        <f t="shared" si="1"/>
        <v>0</v>
      </c>
    </row>
    <row r="11" spans="1:8" ht="12.75">
      <c r="A11" s="60" t="s">
        <v>80</v>
      </c>
      <c r="B11" s="50" t="s">
        <v>57</v>
      </c>
      <c r="C11" s="51"/>
      <c r="D11" s="51"/>
      <c r="E11" s="51">
        <f t="shared" si="0"/>
        <v>0</v>
      </c>
      <c r="F11" s="51"/>
      <c r="G11" s="51"/>
      <c r="H11" s="51">
        <f t="shared" si="1"/>
        <v>0</v>
      </c>
    </row>
    <row r="12" spans="1:8" ht="12.75">
      <c r="A12" s="60" t="s">
        <v>81</v>
      </c>
      <c r="B12" s="50" t="s">
        <v>58</v>
      </c>
      <c r="C12" s="51"/>
      <c r="D12" s="51"/>
      <c r="E12" s="51">
        <f t="shared" si="0"/>
        <v>0</v>
      </c>
      <c r="F12" s="51"/>
      <c r="G12" s="51"/>
      <c r="H12" s="51">
        <f t="shared" si="1"/>
        <v>0</v>
      </c>
    </row>
    <row r="13" spans="1:8" ht="12.75">
      <c r="A13" s="73" t="s">
        <v>339</v>
      </c>
      <c r="B13" s="50" t="s">
        <v>59</v>
      </c>
      <c r="C13" s="51"/>
      <c r="D13" s="51"/>
      <c r="E13" s="51">
        <f t="shared" si="0"/>
        <v>0</v>
      </c>
      <c r="F13" s="51"/>
      <c r="G13" s="51"/>
      <c r="H13" s="51">
        <f t="shared" si="1"/>
        <v>0</v>
      </c>
    </row>
    <row r="14" spans="1:8" ht="25.5">
      <c r="A14" s="63" t="s">
        <v>83</v>
      </c>
      <c r="B14" s="50" t="s">
        <v>60</v>
      </c>
      <c r="C14" s="51"/>
      <c r="D14" s="51"/>
      <c r="E14" s="51">
        <f t="shared" si="0"/>
        <v>0</v>
      </c>
      <c r="F14" s="51"/>
      <c r="G14" s="51"/>
      <c r="H14" s="51">
        <f t="shared" si="1"/>
        <v>0</v>
      </c>
    </row>
    <row r="15" spans="1:8" ht="12.75">
      <c r="A15" s="63" t="s">
        <v>84</v>
      </c>
      <c r="B15" s="50" t="s">
        <v>61</v>
      </c>
      <c r="C15" s="51"/>
      <c r="D15" s="51"/>
      <c r="E15" s="51">
        <f t="shared" si="0"/>
        <v>0</v>
      </c>
      <c r="F15" s="51"/>
      <c r="G15" s="51"/>
      <c r="H15" s="51">
        <f t="shared" si="1"/>
        <v>0</v>
      </c>
    </row>
    <row r="16" spans="1:8" ht="12.75">
      <c r="A16" s="63" t="s">
        <v>85</v>
      </c>
      <c r="B16" s="50" t="s">
        <v>192</v>
      </c>
      <c r="C16" s="51"/>
      <c r="D16" s="51"/>
      <c r="E16" s="51">
        <f t="shared" si="0"/>
        <v>0</v>
      </c>
      <c r="F16" s="51"/>
      <c r="G16" s="51"/>
      <c r="H16" s="51">
        <f t="shared" si="1"/>
        <v>0</v>
      </c>
    </row>
    <row r="17" spans="1:8" ht="12.75">
      <c r="A17" s="59" t="s">
        <v>86</v>
      </c>
      <c r="B17" s="50" t="s">
        <v>191</v>
      </c>
      <c r="C17" s="51"/>
      <c r="D17" s="51"/>
      <c r="E17" s="51">
        <f t="shared" si="0"/>
        <v>0</v>
      </c>
      <c r="F17" s="51"/>
      <c r="G17" s="51"/>
      <c r="H17" s="51">
        <f t="shared" si="1"/>
        <v>0</v>
      </c>
    </row>
    <row r="18" spans="1:8" ht="25.5">
      <c r="A18" s="59" t="s">
        <v>87</v>
      </c>
      <c r="B18" s="50" t="s">
        <v>219</v>
      </c>
      <c r="C18" s="51"/>
      <c r="D18" s="51"/>
      <c r="E18" s="51">
        <f t="shared" si="0"/>
        <v>0</v>
      </c>
      <c r="F18" s="51"/>
      <c r="G18" s="51"/>
      <c r="H18" s="51">
        <f t="shared" si="1"/>
        <v>0</v>
      </c>
    </row>
    <row r="19" spans="1:8" ht="38.25">
      <c r="A19" s="59" t="s">
        <v>88</v>
      </c>
      <c r="B19" s="50" t="s">
        <v>220</v>
      </c>
      <c r="C19" s="51"/>
      <c r="D19" s="51"/>
      <c r="E19" s="51">
        <f t="shared" si="0"/>
        <v>0</v>
      </c>
      <c r="F19" s="51"/>
      <c r="G19" s="51"/>
      <c r="H19" s="51">
        <f t="shared" si="1"/>
        <v>0</v>
      </c>
    </row>
    <row r="20" spans="1:8" ht="12.75">
      <c r="A20" s="60" t="s">
        <v>89</v>
      </c>
      <c r="B20" s="50" t="s">
        <v>255</v>
      </c>
      <c r="C20" s="51"/>
      <c r="D20" s="51"/>
      <c r="E20" s="51">
        <f t="shared" si="0"/>
        <v>0</v>
      </c>
      <c r="F20" s="51"/>
      <c r="G20" s="51"/>
      <c r="H20" s="51">
        <f t="shared" si="1"/>
        <v>0</v>
      </c>
    </row>
    <row r="21" spans="1:8" ht="25.5">
      <c r="A21" s="59" t="s">
        <v>90</v>
      </c>
      <c r="B21" s="50" t="s">
        <v>259</v>
      </c>
      <c r="C21" s="51"/>
      <c r="D21" s="51"/>
      <c r="E21" s="51">
        <f t="shared" si="0"/>
        <v>0</v>
      </c>
      <c r="F21" s="51"/>
      <c r="G21" s="51"/>
      <c r="H21" s="51">
        <f t="shared" si="1"/>
        <v>0</v>
      </c>
    </row>
    <row r="22" spans="1:8" ht="25.5" customHeight="1">
      <c r="A22" s="59" t="s">
        <v>91</v>
      </c>
      <c r="B22" s="50" t="s">
        <v>262</v>
      </c>
      <c r="C22" s="51"/>
      <c r="D22" s="51"/>
      <c r="E22" s="51">
        <f t="shared" si="0"/>
        <v>0</v>
      </c>
      <c r="F22" s="51"/>
      <c r="G22" s="51"/>
      <c r="H22" s="51">
        <f t="shared" si="1"/>
        <v>0</v>
      </c>
    </row>
    <row r="23" spans="1:8" ht="25.5">
      <c r="A23" s="59" t="s">
        <v>92</v>
      </c>
      <c r="B23" s="50" t="s">
        <v>265</v>
      </c>
      <c r="C23" s="51"/>
      <c r="D23" s="51"/>
      <c r="E23" s="51">
        <f t="shared" si="0"/>
        <v>0</v>
      </c>
      <c r="F23" s="51"/>
      <c r="G23" s="51"/>
      <c r="H23" s="51">
        <f t="shared" si="1"/>
        <v>0</v>
      </c>
    </row>
    <row r="24" spans="1:8" ht="12.75">
      <c r="A24" s="274"/>
      <c r="B24" s="274"/>
      <c r="C24" s="274"/>
      <c r="D24" s="274"/>
      <c r="E24" s="274"/>
      <c r="F24" s="274"/>
      <c r="G24" s="274"/>
      <c r="H24" s="274"/>
    </row>
    <row r="25" spans="1:8" ht="12.75" customHeight="1">
      <c r="A25" s="295" t="s">
        <v>340</v>
      </c>
      <c r="B25" s="295"/>
      <c r="C25" s="295"/>
      <c r="D25" s="295"/>
      <c r="E25" s="295"/>
      <c r="F25" s="295"/>
      <c r="G25" s="295"/>
      <c r="H25" s="295"/>
    </row>
  </sheetData>
  <sheetProtection/>
  <mergeCells count="9">
    <mergeCell ref="A1:H1"/>
    <mergeCell ref="A2:H2"/>
    <mergeCell ref="A3:H3"/>
    <mergeCell ref="A25:H25"/>
    <mergeCell ref="A4:A5"/>
    <mergeCell ref="B4:B5"/>
    <mergeCell ref="C4:E4"/>
    <mergeCell ref="F4:H4"/>
    <mergeCell ref="A24:H2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учреждениях, реализующих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2012-10-31T07:03:23Z</cp:lastPrinted>
  <dcterms:created xsi:type="dcterms:W3CDTF">2012-10-12T12:32:10Z</dcterms:created>
  <dcterms:modified xsi:type="dcterms:W3CDTF">2013-01-31T09:03:00Z</dcterms:modified>
  <cp:category/>
  <cp:version/>
  <cp:contentType/>
  <cp:contentStatus/>
</cp:coreProperties>
</file>