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I, II" sheetId="2" r:id="rId2"/>
    <sheet name="Раздел III" sheetId="3" r:id="rId3"/>
    <sheet name="Раздел IV" sheetId="4" r:id="rId4"/>
  </sheets>
  <definedNames>
    <definedName name="_xlnm.Print_Titles" localSheetId="1">'Раздел I, II'!$6:$8</definedName>
    <definedName name="_xlnm.Print_Area" localSheetId="0">'Титул'!$A$1:$BZ$36</definedName>
  </definedNames>
  <calcPr fullCalcOnLoad="1"/>
</workbook>
</file>

<file path=xl/sharedStrings.xml><?xml version="1.0" encoding="utf-8"?>
<sst xmlns="http://schemas.openxmlformats.org/spreadsheetml/2006/main" count="195" uniqueCount="135">
  <si>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</si>
  <si>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</si>
  <si>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</si>
  <si>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</si>
  <si>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</si>
  <si>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</si>
  <si>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</si>
  <si>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</si>
  <si>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г.</t>
  </si>
  <si>
    <t>- территориальному органу Росстата в субъекте Российской Федерации по установленному им адресу</t>
  </si>
  <si>
    <t>отчитывающейся организации
по ОКПО</t>
  </si>
  <si>
    <t>Наименование показателя</t>
  </si>
  <si>
    <t>N строки</t>
  </si>
  <si>
    <t>Единица измерения</t>
  </si>
  <si>
    <t>Код по ОКЕИ</t>
  </si>
  <si>
    <t>человек</t>
  </si>
  <si>
    <t>тыс руб</t>
  </si>
  <si>
    <t>в том числе:</t>
  </si>
  <si>
    <t>из них:</t>
  </si>
  <si>
    <t>единица</t>
  </si>
  <si>
    <t>Код по ОКЕИ: тысяча рублей - 384</t>
  </si>
  <si>
    <t>Справочно:</t>
  </si>
  <si>
    <t>Форма N 2-ТР (жел)</t>
  </si>
  <si>
    <t>Владелец</t>
  </si>
  <si>
    <t>Оператор</t>
  </si>
  <si>
    <t>Раздел I.</t>
  </si>
  <si>
    <t>Собственные</t>
  </si>
  <si>
    <t>Находящиеся в распоряжении, арендованные</t>
  </si>
  <si>
    <t>Число вагонов - всего</t>
  </si>
  <si>
    <t>крытые</t>
  </si>
  <si>
    <t>платформы</t>
  </si>
  <si>
    <t>полувагоны</t>
  </si>
  <si>
    <t>изотермические</t>
  </si>
  <si>
    <t>цистерны, всего</t>
  </si>
  <si>
    <t>для нефтепродуктов</t>
  </si>
  <si>
    <t>для химических грузов</t>
  </si>
  <si>
    <t>для сжиженных газов</t>
  </si>
  <si>
    <t>зерновозы</t>
  </si>
  <si>
    <t>хопперы и цистерны для цемента</t>
  </si>
  <si>
    <t>думпкары</t>
  </si>
  <si>
    <t>фитинговые платформы</t>
  </si>
  <si>
    <t>мягкие</t>
  </si>
  <si>
    <t>из них с 2-местными купе "СВ"</t>
  </si>
  <si>
    <t>Число электровагонов</t>
  </si>
  <si>
    <t>Вагоны, сданные в аренду:</t>
  </si>
  <si>
    <t>пассажирские (из стр.17)</t>
  </si>
  <si>
    <t>Локомотивы</t>
  </si>
  <si>
    <t>Раздел II.</t>
  </si>
  <si>
    <t>тонна</t>
  </si>
  <si>
    <t>тыс т.км</t>
  </si>
  <si>
    <t>Отправлено пассажиров по сети железных дорог общего пользования - всего</t>
  </si>
  <si>
    <t>в дальнем сообщении</t>
  </si>
  <si>
    <t>в пригородном сообщении</t>
  </si>
  <si>
    <t>Пассажирооборот на сети железных дорог общего пользования - всего</t>
  </si>
  <si>
    <t>тыс пасс.км</t>
  </si>
  <si>
    <t>Всего</t>
  </si>
  <si>
    <t>года</t>
  </si>
  <si>
    <t>Доходы операторов, владельцев подвижного состава от коммерческой деятельности, связанной с предоставлением транспортных работ (услуг)</t>
  </si>
  <si>
    <t>по грузовым перевозкам</t>
  </si>
  <si>
    <t>по пассажирским перевозкам</t>
  </si>
  <si>
    <t>Кроме того:</t>
  </si>
  <si>
    <t>Доходы от сдачи вагонов в аренду</t>
  </si>
  <si>
    <t>грузовых</t>
  </si>
  <si>
    <t>пассажирских</t>
  </si>
  <si>
    <t>жестко - открытые</t>
  </si>
  <si>
    <t>жестко - купированные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</si>
  <si>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</si>
  <si>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</si>
  <si>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</si>
  <si>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</si>
  <si>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</si>
  <si>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ФЕДЕРАЛЬНОЕ СТАТИСТИЧЕСКОЕ НАБЛЮДЕНИЕ</t>
  </si>
  <si>
    <t>N
строки</t>
  </si>
  <si>
    <t>остальные вагоны</t>
  </si>
  <si>
    <t>из них  моторных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</si>
  <si>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</si>
  <si>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</si>
  <si>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</si>
  <si>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</si>
  <si>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СВЕДЕНИЯ ОБ ИСПОЛЬЗОВАНИИ ОПЕРАТОРАМИ И ВЛАДЕЛЬЦАМИ ПОДВИЖНОГО СОСТАВА</t>
  </si>
  <si>
    <t>Приказ Росстата:
Об утверждении формы
от  06.09.2012 N 480
Об внесении изменений (при наличии)</t>
  </si>
  <si>
    <t>на  25 день
после отчетного периода</t>
  </si>
  <si>
    <t>юридические лица, имеющие в своем распоряжении, аренде или в собственности железнодорожный подвижной состав для перевозок по сети железных дорог общего пользования:</t>
  </si>
  <si>
    <t>-«-</t>
  </si>
  <si>
    <t xml:space="preserve">для перевозки минеральных удобрений и сырья для их производства </t>
  </si>
  <si>
    <t>крытые и платформы</t>
  </si>
  <si>
    <t>для легковых автомобилей</t>
  </si>
  <si>
    <t>Число пассажирских</t>
  </si>
  <si>
    <t>вагонов -  всего</t>
  </si>
  <si>
    <t>из них</t>
  </si>
  <si>
    <t>на коммерческой основе</t>
  </si>
  <si>
    <t xml:space="preserve">Отправлено грузов по сети железных дорог общего </t>
  </si>
  <si>
    <t>пользования</t>
  </si>
  <si>
    <t>Грузооборот на сети железных дорог общего</t>
  </si>
  <si>
    <t>Перевозочная  деятельность  операторов,  владельцев</t>
  </si>
  <si>
    <t>за отчетный период</t>
  </si>
  <si>
    <t>(Заполняют железные дороги ОАО "РЖД", дочерние и зависимые компании ОАО "РЖД")</t>
  </si>
  <si>
    <t xml:space="preserve">Подвижной состав операторов, владельцев, предназначенный для перевозок по сети </t>
  </si>
  <si>
    <t xml:space="preserve">железных дорог общего пользования, по состоянию на конец </t>
  </si>
  <si>
    <t>Расходы операторов, владельцев подвижного состава от коммерческой деятельности, связанной с предоставлением транспортных работ (услуг)</t>
  </si>
  <si>
    <t xml:space="preserve">    по грузовым перевозкам</t>
  </si>
  <si>
    <t xml:space="preserve">   по пассажирским перевозкам</t>
  </si>
  <si>
    <t xml:space="preserve">Эксплуатационная длина железнодорожных путей общего пользования (500) </t>
  </si>
  <si>
    <t>км (код по ОКЕИ: километр - 008)</t>
  </si>
  <si>
    <t>Величина показателя 
(с точностью до 0,1)</t>
  </si>
  <si>
    <t>N 
строки</t>
  </si>
  <si>
    <t>Раздел III.
Финансовые  результаты  коммерческой  деятельности операторов,  
владельцев,  связанной  с  предоставлением транспортных работ, услуг 
за отчетный период</t>
  </si>
  <si>
    <t>Опасные грузы - всего</t>
  </si>
  <si>
    <t xml:space="preserve">в том числе:  </t>
  </si>
  <si>
    <t>взрывчатые вещества и изделия</t>
  </si>
  <si>
    <t>газы</t>
  </si>
  <si>
    <t>легковоспламеняющиеся жидкости</t>
  </si>
  <si>
    <t>легковоспламеняющиеся твердые вещества, самореактивные вещества и твердые десенсибилизированные взрывчатые вещества</t>
  </si>
  <si>
    <t>вещества, способные к самовозгоранию</t>
  </si>
  <si>
    <t>вещества, выделяющие легковоспламеняющиеся газы при</t>
  </si>
  <si>
    <t>соприкосновении с водой</t>
  </si>
  <si>
    <t>окисляющие вещества</t>
  </si>
  <si>
    <t>органические пероксиды</t>
  </si>
  <si>
    <t>токсичные вещества</t>
  </si>
  <si>
    <t>инфекционные вещества</t>
  </si>
  <si>
    <t>радиоактивные материалы</t>
  </si>
  <si>
    <t>коррозионные вещества</t>
  </si>
  <si>
    <t>прочие опасные грузы</t>
  </si>
  <si>
    <t>Перевозка грузов 
(с точностью до 0,1)</t>
  </si>
  <si>
    <t>Грузооборот 
(с точностью до 0,1)</t>
  </si>
  <si>
    <t>Коды по ОКЕИ: тонн - 168; тысяча тонно-километров - 450</t>
  </si>
  <si>
    <t xml:space="preserve">Раздел IV.
Перевозки и грузооборот опасных грузов
за отчетный год  </t>
  </si>
  <si>
    <t>20</t>
  </si>
  <si>
    <t>за  январь -</t>
  </si>
  <si>
    <t>(нарастающим итогом с начала года)</t>
  </si>
  <si>
    <t>Код по ОКЕИ: единица - 642</t>
  </si>
  <si>
    <t>грузовые (из стр.01)</t>
  </si>
  <si>
    <t>Квартальная</t>
  </si>
  <si>
    <t>0615007</t>
  </si>
  <si>
    <t>Примечание: Данные по строкам  203, 207-209  заполняются с одним десятичным знаком после запятой.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</si>
</sst>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168" fontId="4" fillId="0" borderId="14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4"/>
    </xf>
    <xf numFmtId="49" fontId="4" fillId="0" borderId="18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6"/>
    </xf>
    <xf numFmtId="0" fontId="4" fillId="0" borderId="0" xfId="53" applyFont="1">
      <alignment/>
      <protection/>
    </xf>
    <xf numFmtId="0" fontId="4" fillId="0" borderId="0" xfId="53" applyFont="1" applyAlignment="1">
      <alignment horizontal="left" indent="2"/>
      <protection/>
    </xf>
    <xf numFmtId="49" fontId="4" fillId="0" borderId="0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6" fillId="0" borderId="0" xfId="53" applyFont="1" applyAlignment="1">
      <alignment horizontal="left"/>
      <protection/>
    </xf>
    <xf numFmtId="0" fontId="6" fillId="0" borderId="12" xfId="53" applyFont="1" applyBorder="1" applyAlignment="1">
      <alignment horizontal="center"/>
      <protection/>
    </xf>
    <xf numFmtId="1" fontId="4" fillId="0" borderId="2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wrapText="1" indent="5"/>
    </xf>
    <xf numFmtId="0" fontId="3" fillId="0" borderId="0" xfId="53" applyFont="1">
      <alignment/>
      <protection/>
    </xf>
    <xf numFmtId="1" fontId="4" fillId="0" borderId="12" xfId="53" applyNumberFormat="1" applyFont="1" applyBorder="1" applyAlignment="1">
      <alignment horizontal="center" wrapText="1"/>
      <protection/>
    </xf>
    <xf numFmtId="49" fontId="4" fillId="0" borderId="18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4" fillId="0" borderId="12" xfId="53" applyBorder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right"/>
      <protection/>
    </xf>
    <xf numFmtId="0" fontId="4" fillId="0" borderId="12" xfId="53" applyBorder="1" applyAlignment="1">
      <alignment horizontal="right"/>
      <protection/>
    </xf>
    <xf numFmtId="168" fontId="4" fillId="0" borderId="21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0" fontId="4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168" fontId="4" fillId="0" borderId="18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0" fontId="4" fillId="0" borderId="0" xfId="53" applyFont="1" applyAlignment="1">
      <alignment horizontal="center"/>
      <protection/>
    </xf>
    <xf numFmtId="0" fontId="4" fillId="0" borderId="0" xfId="53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31</xdr:row>
      <xdr:rowOff>142875</xdr:rowOff>
    </xdr:from>
    <xdr:to>
      <xdr:col>2</xdr:col>
      <xdr:colOff>38100</xdr:colOff>
      <xdr:row>33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429250" y="5943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133350</xdr:rowOff>
    </xdr:from>
    <xdr:to>
      <xdr:col>2</xdr:col>
      <xdr:colOff>1019175</xdr:colOff>
      <xdr:row>32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829300" y="59340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31</xdr:row>
      <xdr:rowOff>142875</xdr:rowOff>
    </xdr:from>
    <xdr:to>
      <xdr:col>2</xdr:col>
      <xdr:colOff>1495425</xdr:colOff>
      <xdr:row>33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77050" y="5943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25</xdr:row>
      <xdr:rowOff>57150</xdr:rowOff>
    </xdr:from>
    <xdr:to>
      <xdr:col>1</xdr:col>
      <xdr:colOff>209550</xdr:colOff>
      <xdr:row>29</xdr:row>
      <xdr:rowOff>142875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48000" y="488632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25</xdr:row>
      <xdr:rowOff>57150</xdr:rowOff>
    </xdr:from>
    <xdr:to>
      <xdr:col>2</xdr:col>
      <xdr:colOff>1733550</xdr:colOff>
      <xdr:row>29</xdr:row>
      <xdr:rowOff>142875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314950" y="4886325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3000375</xdr:colOff>
      <xdr:row>31</xdr:row>
      <xdr:rowOff>123825</xdr:rowOff>
    </xdr:from>
    <xdr:to>
      <xdr:col>1</xdr:col>
      <xdr:colOff>161925</xdr:colOff>
      <xdr:row>32</xdr:row>
      <xdr:rowOff>142875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0375" y="59245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24</xdr:row>
      <xdr:rowOff>85725</xdr:rowOff>
    </xdr:from>
    <xdr:to>
      <xdr:col>3</xdr:col>
      <xdr:colOff>1543050</xdr:colOff>
      <xdr:row>33</xdr:row>
      <xdr:rowOff>142875</xdr:rowOff>
    </xdr:to>
    <xdr:grpSp>
      <xdr:nvGrpSpPr>
        <xdr:cNvPr id="7" name="Group 8"/>
        <xdr:cNvGrpSpPr>
          <a:grpSpLocks/>
        </xdr:cNvGrpSpPr>
      </xdr:nvGrpSpPr>
      <xdr:grpSpPr>
        <a:xfrm>
          <a:off x="95250" y="4752975"/>
          <a:ext cx="88392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92"/>
      <c r="M1" s="89" t="s">
        <v>71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1"/>
      <c r="BP1" s="77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92"/>
      <c r="M3" s="54" t="s">
        <v>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6"/>
      <c r="BP3" s="77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12.75" customHeight="1">
      <c r="A4" s="53"/>
      <c r="B4" s="53"/>
      <c r="C4" s="53"/>
      <c r="D4" s="53"/>
      <c r="E4" s="53"/>
      <c r="F4" s="53"/>
      <c r="G4" s="53"/>
      <c r="H4" s="53"/>
      <c r="I4" s="53"/>
      <c r="J4" s="52"/>
      <c r="K4" s="52"/>
      <c r="L4" s="52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52"/>
      <c r="BQ4" s="52"/>
      <c r="BR4" s="52"/>
      <c r="BS4" s="53"/>
      <c r="BT4" s="53"/>
      <c r="BU4" s="53"/>
      <c r="BV4" s="53"/>
      <c r="BW4" s="53"/>
      <c r="BX4" s="53"/>
      <c r="BY4" s="53"/>
      <c r="BZ4" s="53"/>
    </row>
    <row r="5" spans="1:78" ht="12.75" customHeight="1">
      <c r="A5" s="53"/>
      <c r="B5" s="53"/>
      <c r="C5" s="53"/>
      <c r="D5" s="53"/>
      <c r="E5" s="53"/>
      <c r="F5" s="53"/>
      <c r="G5" s="53"/>
      <c r="H5" s="53"/>
      <c r="I5" s="92"/>
      <c r="J5" s="102" t="s">
        <v>75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4"/>
      <c r="BS5" s="77"/>
      <c r="BT5" s="66"/>
      <c r="BU5" s="66"/>
      <c r="BV5" s="66"/>
      <c r="BW5" s="66"/>
      <c r="BX5" s="66"/>
      <c r="BY5" s="66"/>
      <c r="BZ5" s="66"/>
    </row>
    <row r="6" spans="1:78" ht="12.75" customHeight="1">
      <c r="A6" s="53"/>
      <c r="B6" s="53"/>
      <c r="C6" s="53"/>
      <c r="D6" s="53"/>
      <c r="E6" s="53"/>
      <c r="F6" s="53"/>
      <c r="G6" s="53"/>
      <c r="H6" s="53"/>
      <c r="I6" s="92"/>
      <c r="J6" s="106" t="s">
        <v>76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8"/>
      <c r="BS6" s="77"/>
      <c r="BT6" s="66"/>
      <c r="BU6" s="66"/>
      <c r="BV6" s="66"/>
      <c r="BW6" s="66"/>
      <c r="BX6" s="66"/>
      <c r="BY6" s="66"/>
      <c r="BZ6" s="66"/>
    </row>
    <row r="7" spans="1:78" ht="12.75" customHeight="1">
      <c r="A7" s="53"/>
      <c r="B7" s="53"/>
      <c r="C7" s="53"/>
      <c r="D7" s="53"/>
      <c r="E7" s="53"/>
      <c r="F7" s="53"/>
      <c r="G7" s="53"/>
      <c r="H7" s="53"/>
      <c r="I7" s="92"/>
      <c r="J7" s="106" t="s">
        <v>77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8"/>
      <c r="BS7" s="77"/>
      <c r="BT7" s="66"/>
      <c r="BU7" s="66"/>
      <c r="BV7" s="66"/>
      <c r="BW7" s="66"/>
      <c r="BX7" s="66"/>
      <c r="BY7" s="66"/>
      <c r="BZ7" s="66"/>
    </row>
    <row r="8" spans="1:78" ht="12.75" customHeight="1">
      <c r="A8" s="53"/>
      <c r="B8" s="53"/>
      <c r="C8" s="53"/>
      <c r="D8" s="53"/>
      <c r="E8" s="53"/>
      <c r="F8" s="53"/>
      <c r="G8" s="53"/>
      <c r="H8" s="53"/>
      <c r="I8" s="92"/>
      <c r="J8" s="109" t="s">
        <v>78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1"/>
      <c r="BS8" s="77"/>
      <c r="BT8" s="66"/>
      <c r="BU8" s="66"/>
      <c r="BV8" s="66"/>
      <c r="BW8" s="66"/>
      <c r="BX8" s="66"/>
      <c r="BY8" s="66"/>
      <c r="BZ8" s="66"/>
    </row>
    <row r="9" spans="1:78" ht="12.75" customHeight="1">
      <c r="A9" s="53"/>
      <c r="B9" s="53"/>
      <c r="C9" s="53"/>
      <c r="D9" s="53"/>
      <c r="E9" s="53"/>
      <c r="F9" s="53"/>
      <c r="G9" s="53"/>
      <c r="H9" s="53"/>
      <c r="I9" s="53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S9" s="53"/>
      <c r="BT9" s="53"/>
      <c r="BU9" s="53"/>
      <c r="BV9" s="53"/>
      <c r="BW9" s="53"/>
      <c r="BX9" s="53"/>
      <c r="BY9" s="53"/>
      <c r="BZ9" s="53"/>
    </row>
    <row r="10" spans="1:78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92"/>
      <c r="N10" s="54" t="s">
        <v>66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6"/>
      <c r="BQ10" s="77"/>
      <c r="BR10" s="66"/>
      <c r="BS10" s="66"/>
      <c r="BT10" s="66"/>
      <c r="BU10" s="66"/>
      <c r="BV10" s="66"/>
      <c r="BW10" s="66"/>
      <c r="BX10" s="66"/>
      <c r="BY10" s="66"/>
      <c r="BZ10" s="66"/>
    </row>
    <row r="11" spans="1:78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6:65" ht="12.75" customHeight="1">
      <c r="P12" s="112" t="s">
        <v>79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4"/>
    </row>
    <row r="13" spans="16:65" ht="12.75" customHeight="1">
      <c r="P13" s="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6" t="s">
        <v>128</v>
      </c>
      <c r="AF13" s="116"/>
      <c r="AG13" s="116"/>
      <c r="AH13" s="116"/>
      <c r="AI13" s="116"/>
      <c r="AJ13" s="116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116" t="s">
        <v>127</v>
      </c>
      <c r="AX13" s="116"/>
      <c r="AY13" s="115"/>
      <c r="AZ13" s="115"/>
      <c r="BA13" s="66" t="s">
        <v>8</v>
      </c>
      <c r="BB13" s="66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4"/>
    </row>
    <row r="14" spans="16:65" ht="12.75" customHeight="1">
      <c r="P14" s="1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47" t="s">
        <v>129</v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12"/>
    </row>
    <row r="15" spans="1:78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</row>
    <row r="16" spans="1:78" ht="12.75" customHeight="1">
      <c r="A16" s="54" t="s">
        <v>67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4" t="s">
        <v>68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I16" s="57" t="s">
        <v>22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28.5" customHeight="1">
      <c r="A17" s="79" t="s">
        <v>82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1"/>
      <c r="AU17" s="82" t="s">
        <v>81</v>
      </c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83"/>
      <c r="BI17" s="60" t="s">
        <v>80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</row>
    <row r="18" spans="1:78" ht="12.75" customHeight="1">
      <c r="A18" s="70" t="s">
        <v>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2"/>
      <c r="AU18" s="84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85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</row>
    <row r="19" spans="1:78" ht="12.7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84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85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</row>
    <row r="20" spans="1:78" ht="13.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2"/>
      <c r="AU20" s="84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85"/>
      <c r="BI20" s="51" t="s">
        <v>69</v>
      </c>
      <c r="BJ20" s="51"/>
      <c r="BK20" s="51"/>
      <c r="BL20" s="51"/>
      <c r="BM20" s="52"/>
      <c r="BN20" s="52"/>
      <c r="BO20" s="52"/>
      <c r="BP20" s="52"/>
      <c r="BQ20" s="52"/>
      <c r="BR20" s="52"/>
      <c r="BS20" s="52"/>
      <c r="BT20" s="76" t="s">
        <v>70</v>
      </c>
      <c r="BU20" s="76"/>
      <c r="BV20" s="52"/>
      <c r="BW20" s="52"/>
      <c r="BX20" s="52"/>
      <c r="BY20" s="53"/>
      <c r="BZ20" s="53"/>
    </row>
    <row r="21" spans="1:78" ht="13.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84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85"/>
      <c r="BI21" s="51" t="s">
        <v>69</v>
      </c>
      <c r="BJ21" s="51"/>
      <c r="BK21" s="51"/>
      <c r="BL21" s="51"/>
      <c r="BM21" s="52"/>
      <c r="BN21" s="52"/>
      <c r="BO21" s="52"/>
      <c r="BP21" s="52"/>
      <c r="BQ21" s="52"/>
      <c r="BR21" s="52"/>
      <c r="BS21" s="52"/>
      <c r="BT21" s="76" t="s">
        <v>70</v>
      </c>
      <c r="BU21" s="76"/>
      <c r="BV21" s="52"/>
      <c r="BW21" s="52"/>
      <c r="BX21" s="52"/>
      <c r="BY21" s="53"/>
      <c r="BZ21" s="53"/>
    </row>
    <row r="22" spans="1:78" ht="13.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"/>
      <c r="AU22" s="84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85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</row>
    <row r="23" spans="1:78" ht="12.75" customHeight="1">
      <c r="A23" s="1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2"/>
      <c r="AU23" s="86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8"/>
      <c r="BI23" s="54" t="s">
        <v>132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2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</row>
    <row r="25" spans="1:78" ht="12.75" customHeight="1">
      <c r="A25" s="99" t="s">
        <v>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5"/>
    </row>
    <row r="26" spans="1:78" ht="3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2.75" customHeight="1">
      <c r="A27" s="99" t="s">
        <v>2</v>
      </c>
      <c r="B27" s="100"/>
      <c r="C27" s="100"/>
      <c r="D27" s="100"/>
      <c r="E27" s="100"/>
      <c r="F27" s="100"/>
      <c r="G27" s="100"/>
      <c r="H27" s="100"/>
      <c r="I27" s="100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4"/>
    </row>
    <row r="28" spans="1:78" ht="3.75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2.75" customHeight="1">
      <c r="A29" s="93" t="s">
        <v>7</v>
      </c>
      <c r="B29" s="93"/>
      <c r="C29" s="93"/>
      <c r="D29" s="93"/>
      <c r="E29" s="93"/>
      <c r="F29" s="93"/>
      <c r="G29" s="96" t="s">
        <v>6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8"/>
    </row>
    <row r="30" spans="1:78" ht="25.5" customHeight="1">
      <c r="A30" s="94"/>
      <c r="B30" s="94"/>
      <c r="C30" s="94"/>
      <c r="D30" s="94"/>
      <c r="E30" s="94"/>
      <c r="F30" s="94"/>
      <c r="G30" s="96" t="s">
        <v>10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8"/>
      <c r="BC30" s="96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8"/>
    </row>
    <row r="31" spans="1:78" ht="12.75" customHeight="1">
      <c r="A31" s="95">
        <v>1</v>
      </c>
      <c r="B31" s="95"/>
      <c r="C31" s="95"/>
      <c r="D31" s="95"/>
      <c r="E31" s="95"/>
      <c r="F31" s="95"/>
      <c r="G31" s="67" t="s">
        <v>3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67" t="s">
        <v>4</v>
      </c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9"/>
      <c r="BC31" s="67" t="s">
        <v>5</v>
      </c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2.75" customHeight="1">
      <c r="A32" s="95" t="s">
        <v>133</v>
      </c>
      <c r="B32" s="95"/>
      <c r="C32" s="95"/>
      <c r="D32" s="95"/>
      <c r="E32" s="95"/>
      <c r="F32" s="95"/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2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</row>
    <row r="34" spans="1:78" ht="12" customHeight="1">
      <c r="A34" s="64" t="s">
        <v>23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 t="s">
        <v>24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78" ht="12" customHeight="1">
      <c r="A35" s="65">
        <v>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>
        <v>2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2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</row>
    <row r="36" spans="1:78" ht="12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2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101">
    <mergeCell ref="P12:BM12"/>
    <mergeCell ref="AY13:AZ13"/>
    <mergeCell ref="BA13:BB13"/>
    <mergeCell ref="AW13:AX13"/>
    <mergeCell ref="AK13:AV13"/>
    <mergeCell ref="AE13:AJ13"/>
    <mergeCell ref="A9:I9"/>
    <mergeCell ref="K9:BQ9"/>
    <mergeCell ref="BS9:BZ9"/>
    <mergeCell ref="J8:BR8"/>
    <mergeCell ref="A8:I8"/>
    <mergeCell ref="BS10:BZ10"/>
    <mergeCell ref="A10:I10"/>
    <mergeCell ref="J10:M10"/>
    <mergeCell ref="N10:BP10"/>
    <mergeCell ref="BQ10:BR10"/>
    <mergeCell ref="A7:I7"/>
    <mergeCell ref="J7:BR7"/>
    <mergeCell ref="BS7:BZ7"/>
    <mergeCell ref="J6:BR6"/>
    <mergeCell ref="A6:I6"/>
    <mergeCell ref="BS8:BZ8"/>
    <mergeCell ref="A24:BZ24"/>
    <mergeCell ref="BS4:BZ4"/>
    <mergeCell ref="A5:I5"/>
    <mergeCell ref="J5:BR5"/>
    <mergeCell ref="BS5:BZ5"/>
    <mergeCell ref="A4:I4"/>
    <mergeCell ref="J4:L4"/>
    <mergeCell ref="M4:BO4"/>
    <mergeCell ref="BP4:BR4"/>
    <mergeCell ref="BS6:BZ6"/>
    <mergeCell ref="A25:W25"/>
    <mergeCell ref="X25:BY25"/>
    <mergeCell ref="A27:I27"/>
    <mergeCell ref="J27:BY27"/>
    <mergeCell ref="A26:BZ26"/>
    <mergeCell ref="AE30:BB30"/>
    <mergeCell ref="BC30:BZ30"/>
    <mergeCell ref="A11:R11"/>
    <mergeCell ref="S11:BI11"/>
    <mergeCell ref="AE32:BB32"/>
    <mergeCell ref="BC32:BZ32"/>
    <mergeCell ref="A29:F30"/>
    <mergeCell ref="A31:F31"/>
    <mergeCell ref="G29:BZ29"/>
    <mergeCell ref="A32:F32"/>
    <mergeCell ref="G32:AD32"/>
    <mergeCell ref="G30:AD30"/>
    <mergeCell ref="M3:BO3"/>
    <mergeCell ref="A1:I1"/>
    <mergeCell ref="J1:L1"/>
    <mergeCell ref="A2:I2"/>
    <mergeCell ref="J2:L2"/>
    <mergeCell ref="A3:I3"/>
    <mergeCell ref="J3:L3"/>
    <mergeCell ref="BP1:BR1"/>
    <mergeCell ref="BS1:BZ1"/>
    <mergeCell ref="BP2:BR2"/>
    <mergeCell ref="BS2:BZ2"/>
    <mergeCell ref="M1:BO1"/>
    <mergeCell ref="M2:BO2"/>
    <mergeCell ref="BP3:BR3"/>
    <mergeCell ref="BS3:BZ3"/>
    <mergeCell ref="BJ11:BZ11"/>
    <mergeCell ref="A33:BZ33"/>
    <mergeCell ref="BM20:BS20"/>
    <mergeCell ref="A17:AT17"/>
    <mergeCell ref="BI22:BZ22"/>
    <mergeCell ref="BI23:BZ23"/>
    <mergeCell ref="AU17:BG23"/>
    <mergeCell ref="BY20:BZ20"/>
    <mergeCell ref="G31:AD31"/>
    <mergeCell ref="A16:AT16"/>
    <mergeCell ref="BV21:BX21"/>
    <mergeCell ref="BY21:BZ21"/>
    <mergeCell ref="A18:AT20"/>
    <mergeCell ref="BI20:BL20"/>
    <mergeCell ref="AE31:BB31"/>
    <mergeCell ref="BC31:BZ31"/>
    <mergeCell ref="A28:BZ28"/>
    <mergeCell ref="BT21:BU21"/>
    <mergeCell ref="AE36:BZ36"/>
    <mergeCell ref="A34:O34"/>
    <mergeCell ref="A35:O35"/>
    <mergeCell ref="A36:O36"/>
    <mergeCell ref="P34:AD34"/>
    <mergeCell ref="P35:AD35"/>
    <mergeCell ref="P36:AD36"/>
    <mergeCell ref="AE34:BZ34"/>
    <mergeCell ref="AE35:BZ35"/>
    <mergeCell ref="AE14:BA14"/>
    <mergeCell ref="A21:AT21"/>
    <mergeCell ref="BI21:BL21"/>
    <mergeCell ref="BM21:BS21"/>
    <mergeCell ref="A15:BZ15"/>
    <mergeCell ref="AU16:BG16"/>
    <mergeCell ref="BI16:BZ16"/>
    <mergeCell ref="BI17:BZ19"/>
    <mergeCell ref="BT20:BU20"/>
    <mergeCell ref="BV20:BX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PageLayoutView="0" workbookViewId="0" topLeftCell="A1">
      <selection activeCell="BI16" sqref="BI16:BZ16"/>
    </sheetView>
  </sheetViews>
  <sheetFormatPr defaultColWidth="8.00390625" defaultRowHeight="12.75"/>
  <cols>
    <col min="1" max="1" width="42.00390625" style="13" customWidth="1"/>
    <col min="2" max="2" width="8.375" style="13" customWidth="1"/>
    <col min="3" max="3" width="12.25390625" style="13" customWidth="1"/>
    <col min="4" max="4" width="9.875" style="13" customWidth="1"/>
    <col min="5" max="5" width="16.25390625" style="13" customWidth="1"/>
    <col min="6" max="6" width="10.00390625" style="13" customWidth="1"/>
    <col min="7" max="7" width="26.75390625" style="13" customWidth="1"/>
    <col min="8" max="10" width="2.125" style="13" customWidth="1"/>
    <col min="11" max="16384" width="8.00390625" style="13" customWidth="1"/>
  </cols>
  <sheetData>
    <row r="1" spans="1:7" ht="12.75">
      <c r="A1" s="145"/>
      <c r="B1" s="145"/>
      <c r="C1" s="145"/>
      <c r="D1" s="145"/>
      <c r="E1" s="145"/>
      <c r="F1" s="145"/>
      <c r="G1" s="145"/>
    </row>
    <row r="2" spans="1:7" ht="15.75">
      <c r="A2" s="146" t="s">
        <v>25</v>
      </c>
      <c r="B2" s="146"/>
      <c r="C2" s="146"/>
      <c r="D2" s="146"/>
      <c r="E2" s="146"/>
      <c r="F2" s="146"/>
      <c r="G2" s="146"/>
    </row>
    <row r="3" spans="1:7" ht="15.75">
      <c r="A3" s="146" t="s">
        <v>97</v>
      </c>
      <c r="B3" s="146"/>
      <c r="C3" s="146"/>
      <c r="D3" s="146"/>
      <c r="E3" s="146"/>
      <c r="F3" s="146"/>
      <c r="G3" s="146"/>
    </row>
    <row r="4" spans="1:7" ht="15.75">
      <c r="A4" s="154" t="s">
        <v>98</v>
      </c>
      <c r="B4" s="154"/>
      <c r="C4" s="154"/>
      <c r="D4" s="154"/>
      <c r="E4" s="154"/>
      <c r="F4" s="38"/>
      <c r="G4" s="37" t="s">
        <v>56</v>
      </c>
    </row>
    <row r="5" spans="1:7" ht="12.75">
      <c r="A5" s="155" t="s">
        <v>130</v>
      </c>
      <c r="B5" s="156"/>
      <c r="C5" s="156"/>
      <c r="D5" s="156"/>
      <c r="E5" s="156"/>
      <c r="F5" s="156"/>
      <c r="G5" s="156"/>
    </row>
    <row r="6" spans="1:7" ht="12.75" customHeight="1">
      <c r="A6" s="133" t="s">
        <v>11</v>
      </c>
      <c r="B6" s="133" t="s">
        <v>12</v>
      </c>
      <c r="C6" s="150" t="s">
        <v>13</v>
      </c>
      <c r="D6" s="151"/>
      <c r="E6" s="150" t="s">
        <v>26</v>
      </c>
      <c r="F6" s="151"/>
      <c r="G6" s="133" t="s">
        <v>27</v>
      </c>
    </row>
    <row r="7" spans="1:7" ht="12.75" customHeight="1">
      <c r="A7" s="134"/>
      <c r="B7" s="134"/>
      <c r="C7" s="152"/>
      <c r="D7" s="153"/>
      <c r="E7" s="152"/>
      <c r="F7" s="153"/>
      <c r="G7" s="134"/>
    </row>
    <row r="8" spans="1:7" ht="12.75">
      <c r="A8" s="17">
        <v>1</v>
      </c>
      <c r="B8" s="18">
        <v>2</v>
      </c>
      <c r="C8" s="117">
        <v>3</v>
      </c>
      <c r="D8" s="118"/>
      <c r="E8" s="117">
        <v>4</v>
      </c>
      <c r="F8" s="118"/>
      <c r="G8" s="18">
        <v>5</v>
      </c>
    </row>
    <row r="9" spans="1:7" ht="12.75">
      <c r="A9" s="19" t="s">
        <v>28</v>
      </c>
      <c r="B9" s="18">
        <v>101</v>
      </c>
      <c r="C9" s="117" t="s">
        <v>19</v>
      </c>
      <c r="D9" s="118"/>
      <c r="E9" s="119">
        <f>SUM(E10:F15,E20:F28)</f>
        <v>0</v>
      </c>
      <c r="F9" s="120"/>
      <c r="G9" s="40">
        <f>SUM(G10:G15,G20:G28)</f>
        <v>0</v>
      </c>
    </row>
    <row r="10" spans="1:7" ht="12.75">
      <c r="A10" s="20" t="s">
        <v>17</v>
      </c>
      <c r="B10" s="26"/>
      <c r="C10" s="125"/>
      <c r="D10" s="126"/>
      <c r="E10" s="129"/>
      <c r="F10" s="130"/>
      <c r="G10" s="121"/>
    </row>
    <row r="11" spans="1:7" ht="12.75">
      <c r="A11" s="21" t="s">
        <v>29</v>
      </c>
      <c r="B11" s="18">
        <v>102</v>
      </c>
      <c r="C11" s="127" t="s">
        <v>83</v>
      </c>
      <c r="D11" s="128"/>
      <c r="E11" s="131"/>
      <c r="F11" s="132"/>
      <c r="G11" s="122"/>
    </row>
    <row r="12" spans="1:7" ht="12.75">
      <c r="A12" s="21" t="s">
        <v>30</v>
      </c>
      <c r="B12" s="18">
        <v>103</v>
      </c>
      <c r="C12" s="117" t="s">
        <v>83</v>
      </c>
      <c r="D12" s="118"/>
      <c r="E12" s="119"/>
      <c r="F12" s="120"/>
      <c r="G12" s="40"/>
    </row>
    <row r="13" spans="1:7" ht="12.75">
      <c r="A13" s="21" t="s">
        <v>31</v>
      </c>
      <c r="B13" s="18">
        <v>104</v>
      </c>
      <c r="C13" s="117" t="s">
        <v>83</v>
      </c>
      <c r="D13" s="118"/>
      <c r="E13" s="119"/>
      <c r="F13" s="120"/>
      <c r="G13" s="40"/>
    </row>
    <row r="14" spans="1:7" ht="12.75">
      <c r="A14" s="21" t="s">
        <v>32</v>
      </c>
      <c r="B14" s="18">
        <v>105</v>
      </c>
      <c r="C14" s="117" t="s">
        <v>83</v>
      </c>
      <c r="D14" s="118"/>
      <c r="E14" s="119"/>
      <c r="F14" s="120"/>
      <c r="G14" s="40"/>
    </row>
    <row r="15" spans="1:7" ht="12.75">
      <c r="A15" s="21" t="s">
        <v>33</v>
      </c>
      <c r="B15" s="18">
        <v>106</v>
      </c>
      <c r="C15" s="117" t="s">
        <v>83</v>
      </c>
      <c r="D15" s="118"/>
      <c r="E15" s="119"/>
      <c r="F15" s="120"/>
      <c r="G15" s="40"/>
    </row>
    <row r="16" spans="1:7" ht="12.75">
      <c r="A16" s="22" t="s">
        <v>18</v>
      </c>
      <c r="B16" s="26"/>
      <c r="C16" s="125"/>
      <c r="D16" s="126"/>
      <c r="E16" s="129"/>
      <c r="F16" s="130"/>
      <c r="G16" s="121"/>
    </row>
    <row r="17" spans="1:7" ht="12.75">
      <c r="A17" s="46" t="s">
        <v>34</v>
      </c>
      <c r="B17" s="18">
        <v>107</v>
      </c>
      <c r="C17" s="127" t="s">
        <v>83</v>
      </c>
      <c r="D17" s="128"/>
      <c r="E17" s="131"/>
      <c r="F17" s="132"/>
      <c r="G17" s="122"/>
    </row>
    <row r="18" spans="1:7" ht="12.75">
      <c r="A18" s="46" t="s">
        <v>35</v>
      </c>
      <c r="B18" s="18">
        <v>108</v>
      </c>
      <c r="C18" s="117" t="s">
        <v>83</v>
      </c>
      <c r="D18" s="118"/>
      <c r="E18" s="119"/>
      <c r="F18" s="120"/>
      <c r="G18" s="40"/>
    </row>
    <row r="19" spans="1:7" ht="12.75">
      <c r="A19" s="46" t="s">
        <v>36</v>
      </c>
      <c r="B19" s="18">
        <v>109</v>
      </c>
      <c r="C19" s="117" t="s">
        <v>83</v>
      </c>
      <c r="D19" s="118"/>
      <c r="E19" s="119"/>
      <c r="F19" s="120"/>
      <c r="G19" s="40"/>
    </row>
    <row r="20" spans="1:7" ht="12.75">
      <c r="A20" s="21" t="s">
        <v>37</v>
      </c>
      <c r="B20" s="18">
        <v>110</v>
      </c>
      <c r="C20" s="117" t="s">
        <v>83</v>
      </c>
      <c r="D20" s="118"/>
      <c r="E20" s="119"/>
      <c r="F20" s="120"/>
      <c r="G20" s="40"/>
    </row>
    <row r="21" spans="1:7" ht="12.75">
      <c r="A21" s="21" t="s">
        <v>38</v>
      </c>
      <c r="B21" s="18">
        <v>111</v>
      </c>
      <c r="C21" s="117" t="s">
        <v>83</v>
      </c>
      <c r="D21" s="118"/>
      <c r="E21" s="119"/>
      <c r="F21" s="120"/>
      <c r="G21" s="40"/>
    </row>
    <row r="22" spans="1:7" ht="12.75" customHeight="1">
      <c r="A22" s="123" t="s">
        <v>84</v>
      </c>
      <c r="B22" s="26"/>
      <c r="C22" s="125"/>
      <c r="D22" s="126"/>
      <c r="E22" s="129"/>
      <c r="F22" s="130"/>
      <c r="G22" s="121"/>
    </row>
    <row r="23" spans="1:7" ht="12.75">
      <c r="A23" s="124"/>
      <c r="B23" s="18">
        <v>112</v>
      </c>
      <c r="C23" s="127" t="s">
        <v>83</v>
      </c>
      <c r="D23" s="128"/>
      <c r="E23" s="131"/>
      <c r="F23" s="132"/>
      <c r="G23" s="122"/>
    </row>
    <row r="24" spans="1:7" ht="12.75">
      <c r="A24" s="23" t="s">
        <v>85</v>
      </c>
      <c r="B24" s="26"/>
      <c r="C24" s="125"/>
      <c r="D24" s="126"/>
      <c r="E24" s="129"/>
      <c r="F24" s="130"/>
      <c r="G24" s="121"/>
    </row>
    <row r="25" spans="1:7" ht="12.75">
      <c r="A25" s="21" t="s">
        <v>86</v>
      </c>
      <c r="B25" s="18">
        <v>113</v>
      </c>
      <c r="C25" s="127" t="s">
        <v>83</v>
      </c>
      <c r="D25" s="128"/>
      <c r="E25" s="131"/>
      <c r="F25" s="132"/>
      <c r="G25" s="122"/>
    </row>
    <row r="26" spans="1:7" ht="12.75">
      <c r="A26" s="21" t="s">
        <v>39</v>
      </c>
      <c r="B26" s="18">
        <v>114</v>
      </c>
      <c r="C26" s="117" t="s">
        <v>83</v>
      </c>
      <c r="D26" s="118"/>
      <c r="E26" s="119"/>
      <c r="F26" s="120"/>
      <c r="G26" s="40"/>
    </row>
    <row r="27" spans="1:7" ht="12.75">
      <c r="A27" s="21" t="s">
        <v>40</v>
      </c>
      <c r="B27" s="18">
        <v>115</v>
      </c>
      <c r="C27" s="117" t="s">
        <v>83</v>
      </c>
      <c r="D27" s="118"/>
      <c r="E27" s="119"/>
      <c r="F27" s="120"/>
      <c r="G27" s="40"/>
    </row>
    <row r="28" spans="1:7" ht="12.75">
      <c r="A28" s="21" t="s">
        <v>73</v>
      </c>
      <c r="B28" s="18">
        <v>116</v>
      </c>
      <c r="C28" s="117" t="s">
        <v>83</v>
      </c>
      <c r="D28" s="118"/>
      <c r="E28" s="119"/>
      <c r="F28" s="120"/>
      <c r="G28" s="40"/>
    </row>
    <row r="29" spans="1:7" ht="12.75">
      <c r="A29" s="24" t="s">
        <v>87</v>
      </c>
      <c r="B29" s="26"/>
      <c r="C29" s="125"/>
      <c r="D29" s="126"/>
      <c r="E29" s="129">
        <f>E31+E34+E35+E36</f>
        <v>0</v>
      </c>
      <c r="F29" s="130"/>
      <c r="G29" s="121">
        <f>G31+G34+G35+G36</f>
        <v>0</v>
      </c>
    </row>
    <row r="30" spans="1:7" ht="12.75">
      <c r="A30" s="19" t="s">
        <v>88</v>
      </c>
      <c r="B30" s="18">
        <v>117</v>
      </c>
      <c r="C30" s="127" t="s">
        <v>83</v>
      </c>
      <c r="D30" s="128"/>
      <c r="E30" s="131"/>
      <c r="F30" s="132"/>
      <c r="G30" s="122"/>
    </row>
    <row r="31" spans="1:7" ht="12.75">
      <c r="A31" s="20" t="s">
        <v>17</v>
      </c>
      <c r="B31" s="26"/>
      <c r="C31" s="125"/>
      <c r="D31" s="126"/>
      <c r="E31" s="129"/>
      <c r="F31" s="130"/>
      <c r="G31" s="121"/>
    </row>
    <row r="32" spans="1:7" ht="12.75">
      <c r="A32" s="21" t="s">
        <v>41</v>
      </c>
      <c r="B32" s="18">
        <v>118</v>
      </c>
      <c r="C32" s="127" t="s">
        <v>83</v>
      </c>
      <c r="D32" s="128"/>
      <c r="E32" s="131"/>
      <c r="F32" s="132"/>
      <c r="G32" s="122"/>
    </row>
    <row r="33" spans="1:7" ht="12.75">
      <c r="A33" s="25" t="s">
        <v>42</v>
      </c>
      <c r="B33" s="18">
        <v>119</v>
      </c>
      <c r="C33" s="117" t="s">
        <v>83</v>
      </c>
      <c r="D33" s="118"/>
      <c r="E33" s="119"/>
      <c r="F33" s="120"/>
      <c r="G33" s="40"/>
    </row>
    <row r="34" spans="1:7" ht="12.75">
      <c r="A34" s="21" t="s">
        <v>64</v>
      </c>
      <c r="B34" s="18">
        <v>120</v>
      </c>
      <c r="C34" s="117" t="s">
        <v>83</v>
      </c>
      <c r="D34" s="118"/>
      <c r="E34" s="119"/>
      <c r="F34" s="120"/>
      <c r="G34" s="40"/>
    </row>
    <row r="35" spans="1:7" ht="12.75">
      <c r="A35" s="29" t="s">
        <v>65</v>
      </c>
      <c r="B35" s="30">
        <v>121</v>
      </c>
      <c r="C35" s="117" t="s">
        <v>19</v>
      </c>
      <c r="D35" s="118"/>
      <c r="E35" s="119"/>
      <c r="F35" s="120"/>
      <c r="G35" s="39"/>
    </row>
    <row r="36" spans="1:7" ht="12.75">
      <c r="A36" s="21" t="s">
        <v>73</v>
      </c>
      <c r="B36" s="18">
        <v>122</v>
      </c>
      <c r="C36" s="117" t="s">
        <v>83</v>
      </c>
      <c r="D36" s="118"/>
      <c r="E36" s="119"/>
      <c r="F36" s="120"/>
      <c r="G36" s="40"/>
    </row>
    <row r="37" spans="1:7" ht="12.75">
      <c r="A37" s="19" t="s">
        <v>43</v>
      </c>
      <c r="B37" s="18">
        <v>123</v>
      </c>
      <c r="C37" s="117" t="s">
        <v>83</v>
      </c>
      <c r="D37" s="118"/>
      <c r="E37" s="119"/>
      <c r="F37" s="120"/>
      <c r="G37" s="40"/>
    </row>
    <row r="38" spans="1:7" ht="12.75">
      <c r="A38" s="25" t="s">
        <v>74</v>
      </c>
      <c r="B38" s="18">
        <v>124</v>
      </c>
      <c r="C38" s="117" t="s">
        <v>83</v>
      </c>
      <c r="D38" s="118"/>
      <c r="E38" s="119"/>
      <c r="F38" s="120"/>
      <c r="G38" s="40"/>
    </row>
    <row r="39" spans="1:7" ht="12.75">
      <c r="A39" s="24" t="s">
        <v>44</v>
      </c>
      <c r="B39" s="26"/>
      <c r="C39" s="125"/>
      <c r="D39" s="126"/>
      <c r="E39" s="129"/>
      <c r="F39" s="130"/>
      <c r="G39" s="121"/>
    </row>
    <row r="40" spans="1:7" ht="12.75">
      <c r="A40" s="21" t="s">
        <v>131</v>
      </c>
      <c r="B40" s="18">
        <v>125</v>
      </c>
      <c r="C40" s="127" t="s">
        <v>83</v>
      </c>
      <c r="D40" s="128"/>
      <c r="E40" s="131"/>
      <c r="F40" s="132"/>
      <c r="G40" s="122"/>
    </row>
    <row r="41" spans="1:7" ht="12.75">
      <c r="A41" s="21" t="s">
        <v>45</v>
      </c>
      <c r="B41" s="18">
        <v>126</v>
      </c>
      <c r="C41" s="117" t="s">
        <v>83</v>
      </c>
      <c r="D41" s="118"/>
      <c r="E41" s="119"/>
      <c r="F41" s="120"/>
      <c r="G41" s="40"/>
    </row>
    <row r="42" spans="1:7" ht="12.75">
      <c r="A42" s="19" t="s">
        <v>46</v>
      </c>
      <c r="B42" s="18">
        <v>127</v>
      </c>
      <c r="C42" s="117" t="s">
        <v>83</v>
      </c>
      <c r="D42" s="118"/>
      <c r="E42" s="119"/>
      <c r="F42" s="120"/>
      <c r="G42" s="40"/>
    </row>
    <row r="44" spans="1:7" ht="15.75">
      <c r="A44" s="148" t="s">
        <v>47</v>
      </c>
      <c r="B44" s="148"/>
      <c r="C44" s="148"/>
      <c r="D44" s="148"/>
      <c r="E44" s="148"/>
      <c r="F44" s="148"/>
      <c r="G44" s="148"/>
    </row>
    <row r="45" spans="1:7" ht="15.75">
      <c r="A45" s="148" t="s">
        <v>94</v>
      </c>
      <c r="B45" s="148"/>
      <c r="C45" s="148"/>
      <c r="D45" s="148"/>
      <c r="E45" s="148"/>
      <c r="F45" s="148"/>
      <c r="G45" s="148"/>
    </row>
    <row r="46" spans="1:7" ht="15.75">
      <c r="A46" s="148" t="s">
        <v>95</v>
      </c>
      <c r="B46" s="148"/>
      <c r="C46" s="148"/>
      <c r="D46" s="148"/>
      <c r="E46" s="148"/>
      <c r="F46" s="148"/>
      <c r="G46" s="148"/>
    </row>
    <row r="47" spans="1:7" ht="12.75">
      <c r="A47" s="149" t="s">
        <v>96</v>
      </c>
      <c r="B47" s="149"/>
      <c r="C47" s="149"/>
      <c r="D47" s="149"/>
      <c r="E47" s="149"/>
      <c r="F47" s="149"/>
      <c r="G47" s="149"/>
    </row>
    <row r="48" spans="1:7" ht="12.75">
      <c r="A48" s="147"/>
      <c r="B48" s="147"/>
      <c r="C48" s="147"/>
      <c r="D48" s="147"/>
      <c r="E48" s="147"/>
      <c r="F48" s="147"/>
      <c r="G48" s="147"/>
    </row>
    <row r="49" spans="1:7" ht="12.75" customHeight="1">
      <c r="A49" s="133" t="s">
        <v>11</v>
      </c>
      <c r="B49" s="133" t="s">
        <v>12</v>
      </c>
      <c r="C49" s="133" t="s">
        <v>13</v>
      </c>
      <c r="D49" s="133" t="s">
        <v>14</v>
      </c>
      <c r="E49" s="150" t="s">
        <v>55</v>
      </c>
      <c r="F49" s="151"/>
      <c r="G49" s="14" t="s">
        <v>89</v>
      </c>
    </row>
    <row r="50" spans="1:7" ht="12.75">
      <c r="A50" s="134"/>
      <c r="B50" s="134"/>
      <c r="C50" s="134"/>
      <c r="D50" s="134"/>
      <c r="E50" s="152"/>
      <c r="F50" s="153"/>
      <c r="G50" s="15" t="s">
        <v>90</v>
      </c>
    </row>
    <row r="51" spans="1:7" ht="12.75">
      <c r="A51" s="17">
        <v>1</v>
      </c>
      <c r="B51" s="18">
        <v>2</v>
      </c>
      <c r="C51" s="18">
        <v>3</v>
      </c>
      <c r="D51" s="18">
        <v>4</v>
      </c>
      <c r="E51" s="119">
        <v>5</v>
      </c>
      <c r="F51" s="120"/>
      <c r="G51" s="40">
        <v>6</v>
      </c>
    </row>
    <row r="52" spans="1:7" ht="12.75" customHeight="1">
      <c r="A52" s="24" t="s">
        <v>91</v>
      </c>
      <c r="B52" s="143">
        <v>201</v>
      </c>
      <c r="C52" s="143" t="s">
        <v>48</v>
      </c>
      <c r="D52" s="143">
        <v>168</v>
      </c>
      <c r="E52" s="129"/>
      <c r="F52" s="130"/>
      <c r="G52" s="121"/>
    </row>
    <row r="53" spans="1:7" ht="12.75">
      <c r="A53" s="19" t="s">
        <v>92</v>
      </c>
      <c r="B53" s="144"/>
      <c r="C53" s="144"/>
      <c r="D53" s="144"/>
      <c r="E53" s="131"/>
      <c r="F53" s="132"/>
      <c r="G53" s="122"/>
    </row>
    <row r="54" spans="1:7" ht="12.75">
      <c r="A54" s="24" t="s">
        <v>93</v>
      </c>
      <c r="B54" s="26"/>
      <c r="C54" s="26"/>
      <c r="D54" s="26"/>
      <c r="E54" s="139"/>
      <c r="F54" s="140"/>
      <c r="G54" s="135"/>
    </row>
    <row r="55" spans="1:7" ht="12.75">
      <c r="A55" s="19" t="s">
        <v>92</v>
      </c>
      <c r="B55" s="18">
        <v>203</v>
      </c>
      <c r="C55" s="18" t="s">
        <v>49</v>
      </c>
      <c r="D55" s="18">
        <v>450</v>
      </c>
      <c r="E55" s="141"/>
      <c r="F55" s="142"/>
      <c r="G55" s="136"/>
    </row>
    <row r="56" spans="1:7" ht="12.75" customHeight="1">
      <c r="A56" s="137" t="s">
        <v>50</v>
      </c>
      <c r="B56" s="26"/>
      <c r="C56" s="26"/>
      <c r="D56" s="26"/>
      <c r="E56" s="129">
        <f>E58+E60</f>
        <v>0</v>
      </c>
      <c r="F56" s="130"/>
      <c r="G56" s="121">
        <f>G58+G60</f>
        <v>0</v>
      </c>
    </row>
    <row r="57" spans="1:7" ht="12.75">
      <c r="A57" s="138"/>
      <c r="B57" s="18">
        <v>204</v>
      </c>
      <c r="C57" s="18" t="s">
        <v>15</v>
      </c>
      <c r="D57" s="18">
        <v>792</v>
      </c>
      <c r="E57" s="131"/>
      <c r="F57" s="132"/>
      <c r="G57" s="122"/>
    </row>
    <row r="58" spans="1:7" ht="12.75">
      <c r="A58" s="31" t="s">
        <v>17</v>
      </c>
      <c r="B58" s="26"/>
      <c r="C58" s="26"/>
      <c r="D58" s="26"/>
      <c r="E58" s="129"/>
      <c r="F58" s="130"/>
      <c r="G58" s="121"/>
    </row>
    <row r="59" spans="1:7" ht="12.75">
      <c r="A59" s="21" t="s">
        <v>51</v>
      </c>
      <c r="B59" s="18">
        <v>205</v>
      </c>
      <c r="C59" s="18" t="s">
        <v>15</v>
      </c>
      <c r="D59" s="18">
        <v>792</v>
      </c>
      <c r="E59" s="131"/>
      <c r="F59" s="132"/>
      <c r="G59" s="122"/>
    </row>
    <row r="60" spans="1:7" ht="12.75">
      <c r="A60" s="21" t="s">
        <v>52</v>
      </c>
      <c r="B60" s="18">
        <v>206</v>
      </c>
      <c r="C60" s="18" t="s">
        <v>15</v>
      </c>
      <c r="D60" s="18">
        <v>792</v>
      </c>
      <c r="E60" s="119"/>
      <c r="F60" s="120"/>
      <c r="G60" s="40"/>
    </row>
    <row r="61" spans="1:7" ht="12.75" customHeight="1">
      <c r="A61" s="137" t="s">
        <v>53</v>
      </c>
      <c r="B61" s="26"/>
      <c r="C61" s="143" t="s">
        <v>54</v>
      </c>
      <c r="D61" s="26"/>
      <c r="E61" s="139">
        <f>E63+E65</f>
        <v>0</v>
      </c>
      <c r="F61" s="140"/>
      <c r="G61" s="135">
        <f>G63+G65</f>
        <v>0</v>
      </c>
    </row>
    <row r="62" spans="1:7" ht="12.75">
      <c r="A62" s="138"/>
      <c r="B62" s="18">
        <v>207</v>
      </c>
      <c r="C62" s="144"/>
      <c r="D62" s="18">
        <v>423</v>
      </c>
      <c r="E62" s="141"/>
      <c r="F62" s="142"/>
      <c r="G62" s="136"/>
    </row>
    <row r="63" spans="1:7" ht="12.75">
      <c r="A63" s="31" t="s">
        <v>17</v>
      </c>
      <c r="B63" s="26"/>
      <c r="C63" s="26"/>
      <c r="D63" s="26"/>
      <c r="E63" s="139"/>
      <c r="F63" s="140"/>
      <c r="G63" s="135"/>
    </row>
    <row r="64" spans="1:7" ht="12.75">
      <c r="A64" s="21" t="s">
        <v>51</v>
      </c>
      <c r="B64" s="18">
        <v>208</v>
      </c>
      <c r="C64" s="18" t="s">
        <v>83</v>
      </c>
      <c r="D64" s="18">
        <v>423</v>
      </c>
      <c r="E64" s="141"/>
      <c r="F64" s="142"/>
      <c r="G64" s="136"/>
    </row>
    <row r="65" spans="1:7" ht="12.75">
      <c r="A65" s="21" t="s">
        <v>52</v>
      </c>
      <c r="B65" s="18">
        <v>209</v>
      </c>
      <c r="C65" s="18" t="s">
        <v>83</v>
      </c>
      <c r="D65" s="18">
        <v>423</v>
      </c>
      <c r="E65" s="157"/>
      <c r="F65" s="158"/>
      <c r="G65" s="9"/>
    </row>
    <row r="66" spans="1:7" ht="12.75">
      <c r="A66" s="34"/>
      <c r="B66" s="35"/>
      <c r="C66" s="35"/>
      <c r="D66" s="35"/>
      <c r="E66" s="35"/>
      <c r="F66" s="36"/>
      <c r="G66" s="36"/>
    </row>
    <row r="67" ht="12.75">
      <c r="A67" s="33" t="s">
        <v>134</v>
      </c>
    </row>
  </sheetData>
  <sheetProtection/>
  <mergeCells count="112">
    <mergeCell ref="E63:F64"/>
    <mergeCell ref="E60:F60"/>
    <mergeCell ref="E65:F65"/>
    <mergeCell ref="E41:F41"/>
    <mergeCell ref="E42:F42"/>
    <mergeCell ref="E51:F51"/>
    <mergeCell ref="E52:F53"/>
    <mergeCell ref="E22:F23"/>
    <mergeCell ref="E24:F25"/>
    <mergeCell ref="E15:F15"/>
    <mergeCell ref="E18:F18"/>
    <mergeCell ref="E12:F12"/>
    <mergeCell ref="E13:F13"/>
    <mergeCell ref="E14:F14"/>
    <mergeCell ref="E19:F19"/>
    <mergeCell ref="E21:F21"/>
    <mergeCell ref="E29:F30"/>
    <mergeCell ref="A5:G5"/>
    <mergeCell ref="E6:F7"/>
    <mergeCell ref="C28:D28"/>
    <mergeCell ref="C29:D29"/>
    <mergeCell ref="C30:D30"/>
    <mergeCell ref="C20:D20"/>
    <mergeCell ref="C21:D21"/>
    <mergeCell ref="E10:F11"/>
    <mergeCell ref="A4:E4"/>
    <mergeCell ref="G6:G7"/>
    <mergeCell ref="A6:A7"/>
    <mergeCell ref="B6:B7"/>
    <mergeCell ref="C6:D7"/>
    <mergeCell ref="E20:F20"/>
    <mergeCell ref="E16:F17"/>
    <mergeCell ref="A1:G1"/>
    <mergeCell ref="A3:G3"/>
    <mergeCell ref="A2:G2"/>
    <mergeCell ref="G63:G64"/>
    <mergeCell ref="A48:G48"/>
    <mergeCell ref="A44:G44"/>
    <mergeCell ref="A45:G45"/>
    <mergeCell ref="A46:G46"/>
    <mergeCell ref="A47:G47"/>
    <mergeCell ref="E49:F50"/>
    <mergeCell ref="G58:G59"/>
    <mergeCell ref="A61:A62"/>
    <mergeCell ref="C61:C62"/>
    <mergeCell ref="G61:G62"/>
    <mergeCell ref="E58:F59"/>
    <mergeCell ref="E61:F62"/>
    <mergeCell ref="G52:G53"/>
    <mergeCell ref="G54:G55"/>
    <mergeCell ref="A56:A57"/>
    <mergeCell ref="G56:G57"/>
    <mergeCell ref="E54:F55"/>
    <mergeCell ref="E56:F57"/>
    <mergeCell ref="B52:B53"/>
    <mergeCell ref="C52:C53"/>
    <mergeCell ref="D52:D53"/>
    <mergeCell ref="C38:D38"/>
    <mergeCell ref="C39:D39"/>
    <mergeCell ref="C40:D40"/>
    <mergeCell ref="C41:D41"/>
    <mergeCell ref="C42:D42"/>
    <mergeCell ref="A49:A50"/>
    <mergeCell ref="B49:B50"/>
    <mergeCell ref="C49:C50"/>
    <mergeCell ref="D49:D50"/>
    <mergeCell ref="C32:D32"/>
    <mergeCell ref="C33:D33"/>
    <mergeCell ref="C34:D34"/>
    <mergeCell ref="C35:D35"/>
    <mergeCell ref="C36:D36"/>
    <mergeCell ref="C37:D37"/>
    <mergeCell ref="C18:D18"/>
    <mergeCell ref="C19:D19"/>
    <mergeCell ref="C31:D31"/>
    <mergeCell ref="C24:D24"/>
    <mergeCell ref="C25:D25"/>
    <mergeCell ref="C26:D26"/>
    <mergeCell ref="C27:D27"/>
    <mergeCell ref="G39:G40"/>
    <mergeCell ref="E33:F33"/>
    <mergeCell ref="E34:F34"/>
    <mergeCell ref="E35:F35"/>
    <mergeCell ref="E36:F36"/>
    <mergeCell ref="E31:F32"/>
    <mergeCell ref="E39:F40"/>
    <mergeCell ref="E37:F37"/>
    <mergeCell ref="E38:F38"/>
    <mergeCell ref="G24:G25"/>
    <mergeCell ref="G29:G30"/>
    <mergeCell ref="E27:F27"/>
    <mergeCell ref="E28:F28"/>
    <mergeCell ref="E26:F26"/>
    <mergeCell ref="G31:G32"/>
    <mergeCell ref="A22:A23"/>
    <mergeCell ref="G22:G23"/>
    <mergeCell ref="C10:D10"/>
    <mergeCell ref="C11:D11"/>
    <mergeCell ref="C12:D12"/>
    <mergeCell ref="C13:D13"/>
    <mergeCell ref="C14:D14"/>
    <mergeCell ref="C15:D15"/>
    <mergeCell ref="C22:D22"/>
    <mergeCell ref="C23:D23"/>
    <mergeCell ref="C8:D8"/>
    <mergeCell ref="C9:D9"/>
    <mergeCell ref="E8:F8"/>
    <mergeCell ref="E9:F9"/>
    <mergeCell ref="G10:G11"/>
    <mergeCell ref="G16:G17"/>
    <mergeCell ref="C16:D16"/>
    <mergeCell ref="C17:D17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showGridLines="0" zoomScalePageLayoutView="0" workbookViewId="0" topLeftCell="A1">
      <selection activeCell="BI16" sqref="BI16:BZ16"/>
    </sheetView>
  </sheetViews>
  <sheetFormatPr defaultColWidth="8.00390625" defaultRowHeight="12.75"/>
  <cols>
    <col min="1" max="1" width="53.375" style="13" customWidth="1"/>
    <col min="2" max="2" width="10.625" style="13" customWidth="1"/>
    <col min="3" max="3" width="15.625" style="13" customWidth="1"/>
    <col min="4" max="4" width="36.625" style="13" customWidth="1"/>
    <col min="5" max="16384" width="8.00390625" style="13" customWidth="1"/>
  </cols>
  <sheetData>
    <row r="2" spans="1:4" ht="62.25" customHeight="1">
      <c r="A2" s="161" t="s">
        <v>106</v>
      </c>
      <c r="B2" s="146"/>
      <c r="C2" s="146"/>
      <c r="D2" s="146"/>
    </row>
    <row r="4" spans="1:4" ht="12.75">
      <c r="A4" s="160" t="s">
        <v>20</v>
      </c>
      <c r="B4" s="160"/>
      <c r="C4" s="160"/>
      <c r="D4" s="160"/>
    </row>
    <row r="5" spans="1:4" ht="25.5">
      <c r="A5" s="41" t="s">
        <v>11</v>
      </c>
      <c r="B5" s="28" t="s">
        <v>105</v>
      </c>
      <c r="C5" s="28" t="s">
        <v>13</v>
      </c>
      <c r="D5" s="28" t="s">
        <v>104</v>
      </c>
    </row>
    <row r="6" spans="1:4" ht="12.75">
      <c r="A6" s="17">
        <v>1</v>
      </c>
      <c r="B6" s="18">
        <v>2</v>
      </c>
      <c r="C6" s="18">
        <v>3</v>
      </c>
      <c r="D6" s="18">
        <v>4</v>
      </c>
    </row>
    <row r="7" spans="1:4" ht="38.25">
      <c r="A7" s="27" t="s">
        <v>57</v>
      </c>
      <c r="B7" s="16"/>
      <c r="C7" s="16"/>
      <c r="D7" s="135"/>
    </row>
    <row r="8" spans="1:4" ht="12.75">
      <c r="A8" s="21" t="s">
        <v>58</v>
      </c>
      <c r="B8" s="18">
        <v>301</v>
      </c>
      <c r="C8" s="18" t="s">
        <v>16</v>
      </c>
      <c r="D8" s="162"/>
    </row>
    <row r="9" spans="1:4" ht="12.75">
      <c r="A9" s="21" t="s">
        <v>59</v>
      </c>
      <c r="B9" s="18">
        <v>302</v>
      </c>
      <c r="C9" s="18" t="s">
        <v>16</v>
      </c>
      <c r="D9" s="8">
        <f>D10+D12</f>
        <v>0</v>
      </c>
    </row>
    <row r="10" spans="1:4" ht="12.75">
      <c r="A10" s="42" t="s">
        <v>17</v>
      </c>
      <c r="B10" s="26"/>
      <c r="C10" s="26"/>
      <c r="D10" s="135"/>
    </row>
    <row r="11" spans="1:4" ht="12.75">
      <c r="A11" s="21" t="s">
        <v>51</v>
      </c>
      <c r="B11" s="18">
        <v>303</v>
      </c>
      <c r="C11" s="18" t="s">
        <v>16</v>
      </c>
      <c r="D11" s="136"/>
    </row>
    <row r="12" spans="1:4" ht="12.75">
      <c r="A12" s="21" t="s">
        <v>52</v>
      </c>
      <c r="B12" s="18">
        <v>304</v>
      </c>
      <c r="C12" s="18" t="s">
        <v>16</v>
      </c>
      <c r="D12" s="9"/>
    </row>
    <row r="13" spans="1:4" ht="12.75">
      <c r="A13" s="24" t="s">
        <v>60</v>
      </c>
      <c r="B13" s="26"/>
      <c r="C13" s="26"/>
      <c r="D13" s="135"/>
    </row>
    <row r="14" spans="1:4" ht="12.75">
      <c r="A14" s="24" t="s">
        <v>61</v>
      </c>
      <c r="B14" s="26"/>
      <c r="C14" s="26"/>
      <c r="D14" s="162"/>
    </row>
    <row r="15" spans="1:4" ht="12.75">
      <c r="A15" s="21" t="s">
        <v>62</v>
      </c>
      <c r="B15" s="18">
        <v>305</v>
      </c>
      <c r="C15" s="18" t="s">
        <v>16</v>
      </c>
      <c r="D15" s="136"/>
    </row>
    <row r="16" spans="1:4" ht="12.75">
      <c r="A16" s="21" t="s">
        <v>63</v>
      </c>
      <c r="B16" s="18">
        <v>306</v>
      </c>
      <c r="C16" s="18" t="s">
        <v>16</v>
      </c>
      <c r="D16" s="9"/>
    </row>
    <row r="17" spans="1:4" ht="38.25">
      <c r="A17" s="27" t="s">
        <v>99</v>
      </c>
      <c r="B17" s="16"/>
      <c r="C17" s="16"/>
      <c r="D17" s="163"/>
    </row>
    <row r="18" spans="1:4" ht="12.75">
      <c r="A18" s="19" t="s">
        <v>100</v>
      </c>
      <c r="B18" s="18">
        <v>307</v>
      </c>
      <c r="C18" s="18" t="s">
        <v>16</v>
      </c>
      <c r="D18" s="163"/>
    </row>
    <row r="19" spans="1:4" ht="12.75">
      <c r="A19" s="21" t="s">
        <v>101</v>
      </c>
      <c r="B19" s="18">
        <v>308</v>
      </c>
      <c r="C19" s="18" t="s">
        <v>16</v>
      </c>
      <c r="D19" s="8">
        <f>D20+D22</f>
        <v>0</v>
      </c>
    </row>
    <row r="20" spans="1:4" ht="12.75">
      <c r="A20" s="23" t="s">
        <v>17</v>
      </c>
      <c r="B20" s="26"/>
      <c r="C20" s="26"/>
      <c r="D20" s="135"/>
    </row>
    <row r="21" spans="1:4" ht="12.75">
      <c r="A21" s="21" t="s">
        <v>51</v>
      </c>
      <c r="B21" s="18">
        <v>309</v>
      </c>
      <c r="C21" s="18" t="s">
        <v>16</v>
      </c>
      <c r="D21" s="136"/>
    </row>
    <row r="22" spans="1:4" ht="12.75">
      <c r="A22" s="21" t="s">
        <v>52</v>
      </c>
      <c r="B22" s="18">
        <v>310</v>
      </c>
      <c r="C22" s="18" t="s">
        <v>16</v>
      </c>
      <c r="D22" s="9"/>
    </row>
    <row r="24" ht="12.75">
      <c r="A24" s="43" t="s">
        <v>21</v>
      </c>
    </row>
    <row r="25" spans="1:4" ht="12.75">
      <c r="A25" s="159" t="s">
        <v>102</v>
      </c>
      <c r="B25" s="159"/>
      <c r="C25" s="44"/>
      <c r="D25" s="32" t="s">
        <v>103</v>
      </c>
    </row>
  </sheetData>
  <sheetProtection/>
  <mergeCells count="8">
    <mergeCell ref="D20:D21"/>
    <mergeCell ref="A25:B25"/>
    <mergeCell ref="A4:D4"/>
    <mergeCell ref="A2:D2"/>
    <mergeCell ref="D7:D8"/>
    <mergeCell ref="D10:D11"/>
    <mergeCell ref="D13:D15"/>
    <mergeCell ref="D17:D1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showGridLines="0" zoomScalePageLayoutView="0" workbookViewId="0" topLeftCell="A1">
      <selection activeCell="BI16" sqref="BI16:BZ16"/>
    </sheetView>
  </sheetViews>
  <sheetFormatPr defaultColWidth="8.00390625" defaultRowHeight="12.75"/>
  <cols>
    <col min="1" max="1" width="64.25390625" style="13" customWidth="1"/>
    <col min="2" max="2" width="9.75390625" style="13" customWidth="1"/>
    <col min="3" max="4" width="23.00390625" style="13" customWidth="1"/>
    <col min="5" max="16384" width="8.00390625" style="13" customWidth="1"/>
  </cols>
  <sheetData>
    <row r="2" spans="1:4" ht="48.75" customHeight="1">
      <c r="A2" s="161" t="s">
        <v>126</v>
      </c>
      <c r="B2" s="146"/>
      <c r="C2" s="146"/>
      <c r="D2" s="146"/>
    </row>
    <row r="3" spans="1:4" ht="12.75">
      <c r="A3" s="164" t="s">
        <v>96</v>
      </c>
      <c r="B3" s="165"/>
      <c r="C3" s="165"/>
      <c r="D3" s="165"/>
    </row>
    <row r="5" spans="1:4" ht="12.75">
      <c r="A5" s="155" t="s">
        <v>125</v>
      </c>
      <c r="B5" s="156"/>
      <c r="C5" s="156"/>
      <c r="D5" s="156"/>
    </row>
    <row r="6" spans="1:4" ht="25.5">
      <c r="A6" s="41" t="s">
        <v>11</v>
      </c>
      <c r="B6" s="28" t="s">
        <v>72</v>
      </c>
      <c r="C6" s="28" t="s">
        <v>123</v>
      </c>
      <c r="D6" s="28" t="s">
        <v>124</v>
      </c>
    </row>
    <row r="7" spans="1:4" ht="12.75">
      <c r="A7" s="17">
        <v>1</v>
      </c>
      <c r="B7" s="18">
        <v>2</v>
      </c>
      <c r="C7" s="18">
        <v>3</v>
      </c>
      <c r="D7" s="18">
        <v>4</v>
      </c>
    </row>
    <row r="8" spans="1:4" ht="12.75">
      <c r="A8" s="19" t="s">
        <v>107</v>
      </c>
      <c r="B8" s="18">
        <v>401</v>
      </c>
      <c r="C8" s="9">
        <f>SUM(C9:C23)</f>
        <v>0</v>
      </c>
      <c r="D8" s="9"/>
    </row>
    <row r="9" spans="1:4" ht="12.75">
      <c r="A9" s="45" t="s">
        <v>108</v>
      </c>
      <c r="B9" s="143">
        <v>402</v>
      </c>
      <c r="C9" s="135"/>
      <c r="D9" s="135"/>
    </row>
    <row r="10" spans="1:4" ht="12.75">
      <c r="A10" s="21" t="s">
        <v>109</v>
      </c>
      <c r="B10" s="144"/>
      <c r="C10" s="136"/>
      <c r="D10" s="136"/>
    </row>
    <row r="11" spans="1:4" ht="12.75">
      <c r="A11" s="21" t="s">
        <v>110</v>
      </c>
      <c r="B11" s="18">
        <v>403</v>
      </c>
      <c r="C11" s="9"/>
      <c r="D11" s="9"/>
    </row>
    <row r="12" spans="1:4" ht="12.75">
      <c r="A12" s="21" t="s">
        <v>111</v>
      </c>
      <c r="B12" s="18">
        <v>404</v>
      </c>
      <c r="C12" s="9"/>
      <c r="D12" s="9"/>
    </row>
    <row r="13" spans="1:4" ht="25.5">
      <c r="A13" s="21" t="s">
        <v>112</v>
      </c>
      <c r="B13" s="18">
        <v>405</v>
      </c>
      <c r="C13" s="9"/>
      <c r="D13" s="9"/>
    </row>
    <row r="14" spans="1:4" ht="12.75">
      <c r="A14" s="21" t="s">
        <v>113</v>
      </c>
      <c r="B14" s="18">
        <v>406</v>
      </c>
      <c r="C14" s="9"/>
      <c r="D14" s="9"/>
    </row>
    <row r="15" spans="1:4" ht="12.75">
      <c r="A15" s="23" t="s">
        <v>114</v>
      </c>
      <c r="B15" s="143">
        <v>407</v>
      </c>
      <c r="C15" s="135"/>
      <c r="D15" s="135"/>
    </row>
    <row r="16" spans="1:4" ht="12.75">
      <c r="A16" s="21" t="s">
        <v>115</v>
      </c>
      <c r="B16" s="144"/>
      <c r="C16" s="136"/>
      <c r="D16" s="136"/>
    </row>
    <row r="17" spans="1:4" ht="12.75">
      <c r="A17" s="21" t="s">
        <v>116</v>
      </c>
      <c r="B17" s="18">
        <v>408</v>
      </c>
      <c r="C17" s="9"/>
      <c r="D17" s="9"/>
    </row>
    <row r="18" spans="1:4" ht="12.75">
      <c r="A18" s="21" t="s">
        <v>117</v>
      </c>
      <c r="B18" s="18">
        <v>409</v>
      </c>
      <c r="C18" s="9"/>
      <c r="D18" s="9"/>
    </row>
    <row r="19" spans="1:4" ht="12.75">
      <c r="A19" s="21" t="s">
        <v>118</v>
      </c>
      <c r="B19" s="18">
        <v>410</v>
      </c>
      <c r="C19" s="9"/>
      <c r="D19" s="9"/>
    </row>
    <row r="20" spans="1:4" ht="12.75">
      <c r="A20" s="21" t="s">
        <v>119</v>
      </c>
      <c r="B20" s="18">
        <v>411</v>
      </c>
      <c r="C20" s="9"/>
      <c r="D20" s="9"/>
    </row>
    <row r="21" spans="1:4" ht="12.75">
      <c r="A21" s="21" t="s">
        <v>120</v>
      </c>
      <c r="B21" s="18">
        <v>412</v>
      </c>
      <c r="C21" s="9"/>
      <c r="D21" s="9"/>
    </row>
    <row r="22" spans="1:4" ht="12.75">
      <c r="A22" s="21" t="s">
        <v>121</v>
      </c>
      <c r="B22" s="18">
        <v>413</v>
      </c>
      <c r="C22" s="9"/>
      <c r="D22" s="9"/>
    </row>
    <row r="23" spans="1:4" ht="12.75">
      <c r="A23" s="21" t="s">
        <v>122</v>
      </c>
      <c r="B23" s="18">
        <v>414</v>
      </c>
      <c r="C23" s="9"/>
      <c r="D23" s="9"/>
    </row>
  </sheetData>
  <sheetProtection objects="1"/>
  <mergeCells count="9">
    <mergeCell ref="B15:B16"/>
    <mergeCell ref="C15:C16"/>
    <mergeCell ref="D15:D16"/>
    <mergeCell ref="A5:D5"/>
    <mergeCell ref="A2:D2"/>
    <mergeCell ref="A3:D3"/>
    <mergeCell ref="B9:B10"/>
    <mergeCell ref="C9:C10"/>
    <mergeCell ref="D9:D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операторами и владельцами подвижного состава</dc:title>
  <dc:subject/>
  <dc:creator/>
  <cp:keywords/>
  <dc:description>Подготовлено на базе материалов БСС «Система Главбух»</dc:description>
  <cp:lastModifiedBy>tumarkina</cp:lastModifiedBy>
  <cp:lastPrinted>2012-10-26T07:19:10Z</cp:lastPrinted>
  <dcterms:created xsi:type="dcterms:W3CDTF">2003-11-01T15:29:02Z</dcterms:created>
  <dcterms:modified xsi:type="dcterms:W3CDTF">2013-01-16T09:47:03Z</dcterms:modified>
  <cp:category/>
  <cp:version/>
  <cp:contentType/>
  <cp:contentStatus/>
</cp:coreProperties>
</file>