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954" activeTab="0"/>
  </bookViews>
  <sheets>
    <sheet name="Титул" sheetId="1" r:id="rId1"/>
    <sheet name="1000-1003" sheetId="2" r:id="rId2"/>
    <sheet name="1006-1008" sheetId="3" r:id="rId3"/>
    <sheet name="1009-1050" sheetId="4" r:id="rId4"/>
    <sheet name="1060-1090" sheetId="5" r:id="rId5"/>
    <sheet name="1100-1102" sheetId="6" r:id="rId6"/>
    <sheet name="1103-1110" sheetId="7" r:id="rId7"/>
    <sheet name="1200" sheetId="8" r:id="rId8"/>
    <sheet name="2100" sheetId="9" r:id="rId9"/>
    <sheet name="2101-2104" sheetId="10" r:id="rId10"/>
    <sheet name="2105-2106" sheetId="11" r:id="rId11"/>
    <sheet name="2120-2121" sheetId="12" r:id="rId12"/>
    <sheet name="2200-2202" sheetId="13" r:id="rId13"/>
    <sheet name="2300-2350" sheetId="14" r:id="rId14"/>
    <sheet name="2400-2402" sheetId="15" r:id="rId15"/>
    <sheet name="2510-2515" sheetId="16" r:id="rId16"/>
    <sheet name="2600-2610" sheetId="17" r:id="rId17"/>
    <sheet name="2700-2704" sheetId="18" r:id="rId18"/>
    <sheet name="2800-2801" sheetId="19" r:id="rId19"/>
    <sheet name="3100-3101" sheetId="20" r:id="rId20"/>
    <sheet name="3150-3200" sheetId="21" r:id="rId21"/>
    <sheet name="3201-3600" sheetId="22" r:id="rId22"/>
    <sheet name="4201" sheetId="23" r:id="rId23"/>
    <sheet name="4601-4801" sheetId="24" r:id="rId24"/>
    <sheet name="4802-4804" sheetId="25" r:id="rId25"/>
    <sheet name="4805-4809" sheetId="26" r:id="rId26"/>
    <sheet name="5100" sheetId="27" r:id="rId27"/>
    <sheet name="5111" sheetId="28" r:id="rId28"/>
    <sheet name="5113-5114" sheetId="29" r:id="rId29"/>
    <sheet name="5115-5116" sheetId="30" r:id="rId30"/>
    <sheet name="5117" sheetId="31" r:id="rId31"/>
    <sheet name="5118-5119" sheetId="32" r:id="rId32"/>
    <sheet name="5120-5124" sheetId="33" r:id="rId33"/>
    <sheet name="5125-5300" sheetId="34" r:id="rId34"/>
    <sheet name="5301" sheetId="35" r:id="rId35"/>
    <sheet name="5302-5401" sheetId="36" r:id="rId36"/>
    <sheet name="5402" sheetId="37" r:id="rId37"/>
    <sheet name="5404-5406" sheetId="38" r:id="rId38"/>
    <sheet name="5450-5460" sheetId="39" r:id="rId39"/>
    <sheet name="5500" sheetId="40" r:id="rId40"/>
    <sheet name="5501-5502" sheetId="41" r:id="rId41"/>
    <sheet name="5503" sheetId="42" r:id="rId42"/>
    <sheet name="5504-5505" sheetId="43" r:id="rId43"/>
    <sheet name="7000" sheetId="44" r:id="rId44"/>
    <sheet name="8000-9001" sheetId="45" r:id="rId45"/>
    <sheet name="10000" sheetId="46" r:id="rId46"/>
    <sheet name="11000" sheetId="47" r:id="rId47"/>
    <sheet name="11500" sheetId="48" r:id="rId48"/>
    <sheet name="12000" sheetId="49" r:id="rId49"/>
    <sheet name="13000" sheetId="50" r:id="rId50"/>
  </sheets>
  <definedNames>
    <definedName name="z1001_001_03" localSheetId="4">'1060-1090'!$A$7</definedName>
    <definedName name="z1001_002_03" localSheetId="4">'1060-1090'!$A$8</definedName>
    <definedName name="z1001_003_03" localSheetId="4">'1060-1090'!$A$9</definedName>
    <definedName name="z1001_004_03" localSheetId="4">'1060-1090'!$A$10</definedName>
    <definedName name="z1001_005_03" localSheetId="4">'1060-1090'!$A$11</definedName>
    <definedName name="z1001_006_03" localSheetId="4">'1060-1090'!$A$12</definedName>
    <definedName name="z1001_007_03" localSheetId="4">'1060-1090'!$A$13</definedName>
    <definedName name="z2000_001_03" localSheetId="11">'2120-2121'!$F$9</definedName>
    <definedName name="z2000_001_04" localSheetId="11">'2120-2121'!$G$9</definedName>
    <definedName name="z2000_001_05" localSheetId="11">'2120-2121'!$I$9</definedName>
    <definedName name="z2000_001_06" localSheetId="11">'2120-2121'!$K$9</definedName>
    <definedName name="z2000_001_07" localSheetId="11">'2120-2121'!$L$9</definedName>
    <definedName name="z2000_001_08" localSheetId="11">'2120-2121'!$M$9</definedName>
    <definedName name="z2000_001_09" localSheetId="11">'2120-2121'!$A$10</definedName>
    <definedName name="z2000_002_03" localSheetId="11">'2120-2121'!$F$10</definedName>
    <definedName name="z2000_002_04" localSheetId="11">'2120-2121'!$G$10</definedName>
    <definedName name="z2000_002_05" localSheetId="11">'2120-2121'!$I$10</definedName>
    <definedName name="z2000_002_06" localSheetId="11">'2120-2121'!$K$10</definedName>
    <definedName name="z2000_002_07" localSheetId="11">'2120-2121'!$L$10</definedName>
    <definedName name="z2000_002_08" localSheetId="11">'2120-2121'!$M$10</definedName>
    <definedName name="z2000_002_09" localSheetId="11">'2120-2121'!$A$12</definedName>
    <definedName name="z2000_003_03" localSheetId="11">'2120-2121'!$F$12</definedName>
    <definedName name="z2000_003_04" localSheetId="11">'2120-2121'!$G$12</definedName>
    <definedName name="z2000_003_05" localSheetId="11">'2120-2121'!$I$12</definedName>
    <definedName name="z2000_003_06" localSheetId="11">'2120-2121'!$K$12</definedName>
    <definedName name="z2000_003_07" localSheetId="11">'2120-2121'!$L$12</definedName>
    <definedName name="z2000_003_08" localSheetId="11">'2120-2121'!$M$12</definedName>
    <definedName name="z2000_003_09" localSheetId="11">'2120-2121'!$A$13</definedName>
    <definedName name="z2000_004_03" localSheetId="11">'2120-2121'!$F$13</definedName>
    <definedName name="z2000_004_04" localSheetId="11">'2120-2121'!$G$13</definedName>
    <definedName name="z2000_004_05" localSheetId="11">'2120-2121'!$I$13</definedName>
    <definedName name="z2000_004_06" localSheetId="11">'2120-2121'!$K$13</definedName>
    <definedName name="z2000_004_07" localSheetId="11">'2120-2121'!$L$13</definedName>
    <definedName name="z2000_004_08" localSheetId="11">'2120-2121'!$M$13</definedName>
    <definedName name="z2000_004_09" localSheetId="11">'2120-2121'!$A$15</definedName>
    <definedName name="z2000_005_03" localSheetId="11">'2120-2121'!$F$15</definedName>
    <definedName name="z2000_005_04" localSheetId="11">'2120-2121'!$G$15</definedName>
    <definedName name="z2000_005_05" localSheetId="11">'2120-2121'!$I$15</definedName>
    <definedName name="z2000_005_06" localSheetId="11">'2120-2121'!$K$15</definedName>
    <definedName name="z2000_005_07" localSheetId="11">'2120-2121'!$L$15</definedName>
    <definedName name="z2000_005_08" localSheetId="11">'2120-2121'!$M$15</definedName>
    <definedName name="z2000_005_09" localSheetId="11">'2120-2121'!$A$16</definedName>
    <definedName name="z2000_006_03" localSheetId="11">'2120-2121'!$F$16</definedName>
    <definedName name="z2000_006_04" localSheetId="11">'2120-2121'!$G$16</definedName>
    <definedName name="z2000_006_05" localSheetId="11">'2120-2121'!$I$16</definedName>
    <definedName name="z2000_006_06" localSheetId="11">'2120-2121'!$K$16</definedName>
    <definedName name="z2000_006_07" localSheetId="11">'2120-2121'!$L$16</definedName>
    <definedName name="z2000_006_08" localSheetId="11">'2120-2121'!$M$16</definedName>
    <definedName name="z2000_006_09" localSheetId="11">'2120-2121'!$A$18</definedName>
    <definedName name="z2000_007_03" localSheetId="11">'2120-2121'!$F$18</definedName>
    <definedName name="z2000_007_04" localSheetId="11">'2120-2121'!$G$18</definedName>
    <definedName name="z2000_007_05" localSheetId="11">'2120-2121'!$I$18</definedName>
    <definedName name="z2000_007_06" localSheetId="11">'2120-2121'!$K$18</definedName>
    <definedName name="z2000_007_07" localSheetId="11">'2120-2121'!$L$18</definedName>
    <definedName name="z2000_007_08" localSheetId="11">'2120-2121'!$M$18</definedName>
    <definedName name="z2000_007_09" localSheetId="11">'2120-2121'!$A$20</definedName>
    <definedName name="z2000_008_03" localSheetId="11">'2120-2121'!$F$20</definedName>
    <definedName name="z2000_008_04" localSheetId="11">'2120-2121'!$G$20</definedName>
    <definedName name="z2000_008_05" localSheetId="11">'2120-2121'!$I$20</definedName>
    <definedName name="z2000_008_06" localSheetId="11">'2120-2121'!$K$20</definedName>
    <definedName name="z2000_008_07" localSheetId="11">'2120-2121'!$L$20</definedName>
    <definedName name="z2000_008_08" localSheetId="11">'2120-2121'!$M$20</definedName>
    <definedName name="z2000_008_09" localSheetId="11">'2120-2121'!$A$21</definedName>
    <definedName name="z2000_009_03" localSheetId="11">'2120-2121'!$F$21</definedName>
    <definedName name="z2000_009_04" localSheetId="11">'2120-2121'!$G$21</definedName>
    <definedName name="z2000_009_05" localSheetId="11">'2120-2121'!$I$21</definedName>
    <definedName name="z2000_009_06" localSheetId="11">'2120-2121'!$K$21</definedName>
    <definedName name="z2000_009_07" localSheetId="11">'2120-2121'!$L$21</definedName>
    <definedName name="z2000_009_08" localSheetId="11">'2120-2121'!$M$21</definedName>
    <definedName name="z2000_009_09" localSheetId="11">'2120-2121'!$A$22</definedName>
    <definedName name="z2200_001_03" localSheetId="12">'2200-2202'!$H$7</definedName>
    <definedName name="z2200_001_04" localSheetId="12">'2200-2202'!$A$8</definedName>
    <definedName name="z2200_002_03" localSheetId="12">'2200-2202'!$H$8</definedName>
    <definedName name="z2200_002_04" localSheetId="12">'2200-2202'!$A$10</definedName>
    <definedName name="z2200_003_03" localSheetId="12">'2200-2202'!$H$10</definedName>
    <definedName name="z2200_003_04" localSheetId="12">'2200-2202'!$A$11</definedName>
    <definedName name="z2200_004_03" localSheetId="12">'2200-2202'!$H$11</definedName>
    <definedName name="z2200_004_04" localSheetId="12">'2200-2202'!$A$12</definedName>
    <definedName name="z2200_005_03" localSheetId="12">'2200-2202'!$H$12</definedName>
    <definedName name="z2200_005_04" localSheetId="12">'2200-2202'!$A$13</definedName>
    <definedName name="z2200_006_03" localSheetId="12">'2200-2202'!$H$13</definedName>
    <definedName name="z2200_006_04" localSheetId="12">'2200-2202'!$A$14</definedName>
    <definedName name="z2200_007_03" localSheetId="12">'2200-2202'!$H$14</definedName>
    <definedName name="z2200_007_04" localSheetId="12">'2200-2202'!$A$16</definedName>
    <definedName name="z2200_008_03" localSheetId="12">'2200-2202'!$H$16</definedName>
    <definedName name="z2200_008_04" localSheetId="12">'2200-2202'!$A$17</definedName>
    <definedName name="z2200_009_03" localSheetId="12">'2200-2202'!$H$17</definedName>
    <definedName name="z2200_009_04" localSheetId="12">'2200-2202'!$A$18</definedName>
    <definedName name="z2200_010_03" localSheetId="12">'2200-2202'!$H$18</definedName>
    <definedName name="z2200_010_04" localSheetId="12">'2200-2202'!$A$19</definedName>
    <definedName name="z2200_011_03" localSheetId="12">'2200-2202'!$H$19</definedName>
    <definedName name="z2200_011_04" localSheetId="12">'2200-2202'!$A$20</definedName>
    <definedName name="z2200_012_03" localSheetId="12">'2200-2202'!$H$20</definedName>
    <definedName name="z2200_012_04" localSheetId="12">'2200-2202'!$A$21</definedName>
    <definedName name="z2200_013_03" localSheetId="12">'2200-2202'!$H$21</definedName>
    <definedName name="z2200_013_04" localSheetId="12">'2200-2202'!$A$22</definedName>
    <definedName name="z2200_014_03" localSheetId="12">'2200-2202'!$H$22</definedName>
    <definedName name="z2200_014_04" localSheetId="12">'2200-2202'!$A$23</definedName>
    <definedName name="z2200_015_03" localSheetId="12">'2200-2202'!$H$23</definedName>
    <definedName name="z2200_015_04" localSheetId="12">'2200-2202'!$A$24</definedName>
    <definedName name="z2400_001_03" localSheetId="38">'5450-5460'!$H$6</definedName>
    <definedName name="z2400_001_04" localSheetId="38">'5450-5460'!$I$6</definedName>
    <definedName name="z2400_001_05" localSheetId="38">'5450-5460'!$J$6</definedName>
    <definedName name="z2400_001_06" localSheetId="38">'5450-5460'!$A$7</definedName>
    <definedName name="z2400_002_03" localSheetId="38">'5450-5460'!$H$7</definedName>
    <definedName name="z2400_002_04" localSheetId="38">'5450-5460'!$I$7</definedName>
    <definedName name="z2400_002_05" localSheetId="38">'5450-5460'!$J$7</definedName>
    <definedName name="z2400_002_06" localSheetId="38">'5450-5460'!$A$9</definedName>
    <definedName name="z2400_003_03" localSheetId="38">'5450-5460'!$H$9</definedName>
    <definedName name="z2400_003_04" localSheetId="38">'5450-5460'!$I$9</definedName>
    <definedName name="z2400_003_05" localSheetId="38">'5450-5460'!$J$9</definedName>
    <definedName name="z2400_003_06" localSheetId="38">'5450-5460'!#REF!</definedName>
    <definedName name="z2500_001_03" localSheetId="13">'2300-2350'!$D$8</definedName>
    <definedName name="z2500_001_04" localSheetId="13">'2300-2350'!$E$8</definedName>
    <definedName name="z2500_001_06" localSheetId="13">'2300-2350'!$A$10</definedName>
    <definedName name="z2500_002_03" localSheetId="13">'2300-2350'!$D$10</definedName>
    <definedName name="z2500_002_04" localSheetId="13">'2300-2350'!$E$10</definedName>
    <definedName name="z2500_002_05" localSheetId="13">'2300-2350'!$G$10</definedName>
    <definedName name="z2500_002_06" localSheetId="13">'2300-2350'!$A$11</definedName>
    <definedName name="z2500_003_03" localSheetId="13">'2300-2350'!$D$11</definedName>
    <definedName name="z2500_003_04" localSheetId="13">'2300-2350'!$E$11</definedName>
    <definedName name="z2500_003_05" localSheetId="13">'2300-2350'!$G$11</definedName>
    <definedName name="z2500_003_06" localSheetId="13">'2300-2350'!$A$12</definedName>
    <definedName name="z2500_004_03" localSheetId="13">'2300-2350'!$D$12</definedName>
    <definedName name="z2500_004_04" localSheetId="13">'2300-2350'!$E$12</definedName>
    <definedName name="z2500_004_05" localSheetId="13">'2300-2350'!$G$12</definedName>
    <definedName name="z2500_004_06" localSheetId="13">'2300-2350'!$A$13</definedName>
    <definedName name="_xlnm.Print_Titles" localSheetId="1">'1000-1003'!$17:$18</definedName>
    <definedName name="_xlnm.Print_Titles" localSheetId="5">'1100-1102'!$5:$9</definedName>
    <definedName name="_xlnm.Print_Titles" localSheetId="49">'13000'!$4:$6</definedName>
    <definedName name="_xlnm.Print_Titles" localSheetId="8">'2100'!$3:$6</definedName>
    <definedName name="_xlnm.Print_Titles" localSheetId="19">'3100-3101'!$4:$8</definedName>
    <definedName name="_xlnm.Print_Titles" localSheetId="30">'5117'!$3:$6</definedName>
    <definedName name="_xlnm.Print_Titles" localSheetId="31">'5118-5119'!$3:$6</definedName>
    <definedName name="_xlnm.Print_Titles" localSheetId="32">'5120-5124'!$4:$7</definedName>
    <definedName name="_xlnm.Print_Titles" localSheetId="43">'7000'!$4:$7</definedName>
    <definedName name="_xlnm.Print_Area" localSheetId="16">'2600-2610'!$A$1:$N$20,'2600-2610'!#REF!</definedName>
    <definedName name="_xlnm.Print_Area" localSheetId="17">'2700-2704'!$A$1:$J$18,'2700-2704'!$K$3:$Q$40</definedName>
    <definedName name="_xlnm.Print_Area" localSheetId="0">'Титул'!$A$1:$BZ$33</definedName>
  </definedNames>
  <calcPr fullCalcOnLoad="1"/>
</workbook>
</file>

<file path=xl/sharedStrings.xml><?xml version="1.0" encoding="utf-8"?>
<sst xmlns="http://schemas.openxmlformats.org/spreadsheetml/2006/main" count="3510" uniqueCount="2461">
  <si>
    <t>26.5</t>
  </si>
  <si>
    <t>26.6</t>
  </si>
  <si>
    <t>26.7</t>
  </si>
  <si>
    <t>28.1</t>
  </si>
  <si>
    <t xml:space="preserve">   психосоматические</t>
  </si>
  <si>
    <t>37.1</t>
  </si>
  <si>
    <t xml:space="preserve">   соматопсихиатрические</t>
  </si>
  <si>
    <t>37.2</t>
  </si>
  <si>
    <t xml:space="preserve">   психиатрические для судебно-</t>
  </si>
  <si>
    <t xml:space="preserve">в том числе:  </t>
  </si>
  <si>
    <t xml:space="preserve">     умерших</t>
  </si>
  <si>
    <t xml:space="preserve">      в том числе:</t>
  </si>
  <si>
    <t xml:space="preserve">             детей (0-17 лет включительно)                                                     </t>
  </si>
  <si>
    <t xml:space="preserve">            из них: </t>
  </si>
  <si>
    <t xml:space="preserve">                 новорожденных, умерших в возрасте 0-6 суток</t>
  </si>
  <si>
    <t xml:space="preserve">                                из них: родившихся в сроке</t>
  </si>
  <si>
    <t xml:space="preserve">                                            беременности 22-27 нед.</t>
  </si>
  <si>
    <t xml:space="preserve">                 детей, умерших в возрасте 7 дней - 11 месяцев 29 дней</t>
  </si>
  <si>
    <t xml:space="preserve">                 детей, умерших в возрасте 1-4 года включительно</t>
  </si>
  <si>
    <t xml:space="preserve">                 детей, умерших в возрасте 5-14 лет включительно</t>
  </si>
  <si>
    <t xml:space="preserve">                 детей, умерших в возрасте 15-17 лет включительно</t>
  </si>
  <si>
    <t xml:space="preserve">                                                                     муж.: 18-59 лет включительно)</t>
  </si>
  <si>
    <t xml:space="preserve">              лиц в возрасте старше трудоспособного</t>
  </si>
  <si>
    <t xml:space="preserve">     мертворожденных</t>
  </si>
  <si>
    <t xml:space="preserve">          из них мертворожденных при сроке беременности</t>
  </si>
  <si>
    <t xml:space="preserve">          22-27 недель</t>
  </si>
  <si>
    <t>из гр.3 умерло вне мед. организаций, оказывающих мед. помощь в стац. условиях</t>
  </si>
  <si>
    <t xml:space="preserve"> Код по ОКЕИ: человек - 792</t>
  </si>
  <si>
    <t>Наименование классов болезней</t>
  </si>
  <si>
    <t>Число вскрытий</t>
  </si>
  <si>
    <t>Число случаев расхождений диагнозов</t>
  </si>
  <si>
    <t>из них (гр.5) случаев:</t>
  </si>
  <si>
    <t>расхождений по основному заболеванию</t>
  </si>
  <si>
    <t>нераспознанных смертельных осложнений</t>
  </si>
  <si>
    <t>ятрогенной патологии</t>
  </si>
  <si>
    <t>Некоторые инфекционные и паразитарные болезни</t>
  </si>
  <si>
    <t>А00-В99</t>
  </si>
  <si>
    <t>Новообразования</t>
  </si>
  <si>
    <t>С00-D48</t>
  </si>
  <si>
    <t>Болезни крови, кроветворных органов и отдельные нарушения, вовлекающие иммунный механизм</t>
  </si>
  <si>
    <t>D50-D89</t>
  </si>
  <si>
    <t>Болезни эндокринной системы, расстройства питания и нарушения обмена веществ</t>
  </si>
  <si>
    <t>Е00-Е90</t>
  </si>
  <si>
    <t>Болезни системы кровообращения</t>
  </si>
  <si>
    <t>I00-I99</t>
  </si>
  <si>
    <t>Болезни органов дыхания</t>
  </si>
  <si>
    <t>J00-J99</t>
  </si>
  <si>
    <t>Болезни органов пищеварения</t>
  </si>
  <si>
    <t>К00-К93</t>
  </si>
  <si>
    <t>Болезни костно-мышечной системы и соединительной ткани</t>
  </si>
  <si>
    <t>М00-М99</t>
  </si>
  <si>
    <t>Болезни мочеполовой системы</t>
  </si>
  <si>
    <t>N00-N99</t>
  </si>
  <si>
    <t>А00-Т98</t>
  </si>
  <si>
    <t>Код по
МКБ-10</t>
  </si>
  <si>
    <t>(5503)</t>
  </si>
  <si>
    <t>(5504)</t>
  </si>
  <si>
    <t>(5505)</t>
  </si>
  <si>
    <t>Всего (сумма строки - 01-10)</t>
  </si>
  <si>
    <t>Наименование устройств</t>
  </si>
  <si>
    <t>для административно-хозяйственной деятельности организации</t>
  </si>
  <si>
    <t>для медицинского персонала (для автоматизации лечебного процесса)</t>
  </si>
  <si>
    <t>8.3</t>
  </si>
  <si>
    <t>8.4</t>
  </si>
  <si>
    <t>8.5</t>
  </si>
  <si>
    <t>8.6</t>
  </si>
  <si>
    <t>РАЗДЕЛ  VII. ОСНАЩЕННОСТЬ КОМПЬЮТЕРНЫМ ОБОРУДОВАНИЕМ</t>
  </si>
  <si>
    <t>9.2</t>
  </si>
  <si>
    <t>9.3</t>
  </si>
  <si>
    <t>9.4</t>
  </si>
  <si>
    <t>9.5</t>
  </si>
  <si>
    <t>9.6</t>
  </si>
  <si>
    <t>коммутируемый (модемный) 2</t>
  </si>
  <si>
    <t>;  широкополосный доступ по технологии xDSL 3</t>
  </si>
  <si>
    <t>;  VPN через сеть общего пользования  4</t>
  </si>
  <si>
    <t>Названия подразделений</t>
  </si>
  <si>
    <t xml:space="preserve">Число зданий </t>
  </si>
  <si>
    <t>из них (из гр.3):</t>
  </si>
  <si>
    <t>горячее водо-снабже- ние</t>
  </si>
  <si>
    <t>телефон- ную связь</t>
  </si>
  <si>
    <t>Подразделения, оказывающие медицинскую помощь в амбулаторных и стационарных условиях, расположенные в одном здании</t>
  </si>
  <si>
    <t xml:space="preserve">ФАПы </t>
  </si>
  <si>
    <t>Патологоанатомические отделения</t>
  </si>
  <si>
    <t>Всего (сумма строк 1-8)</t>
  </si>
  <si>
    <t>требу-ют рекон-струк-ции</t>
  </si>
  <si>
    <t>в при-спосо-бленных помеще-ниях</t>
  </si>
  <si>
    <t>цент-раль- ное отопле- ние</t>
  </si>
  <si>
    <t>в том числе в рабочем состоя-нии</t>
  </si>
  <si>
    <t>авто-номное энерго- снаб-жение</t>
  </si>
  <si>
    <t>в арен-дован-ных помеще-ниях</t>
  </si>
  <si>
    <t>РАЗДЕЛ VIII. ТЕХНИЧЕСКОЕ СОСТОЯНИЕ ЗДАНИЙ</t>
  </si>
  <si>
    <t>центра медицины катастроф</t>
  </si>
  <si>
    <t>центра медицины катастроф на базе республиканской, краевой, областной больницы</t>
  </si>
  <si>
    <t xml:space="preserve">других медицинских организаций </t>
  </si>
  <si>
    <t>(9000)</t>
  </si>
  <si>
    <t>(9001)</t>
  </si>
  <si>
    <t>Число должностей</t>
  </si>
  <si>
    <t>Число физических лиц</t>
  </si>
  <si>
    <t>Имеют квалификационную категорию</t>
  </si>
  <si>
    <t>совмести-телей</t>
  </si>
  <si>
    <t>высшая</t>
  </si>
  <si>
    <t>первая</t>
  </si>
  <si>
    <t>вторая</t>
  </si>
  <si>
    <t>к.м.н.</t>
  </si>
  <si>
    <t>д.м.н.</t>
  </si>
  <si>
    <t xml:space="preserve">Врачи: всего, в том числе: </t>
  </si>
  <si>
    <r>
      <t xml:space="preserve"> </t>
    </r>
    <r>
      <rPr>
        <sz val="10"/>
        <color indexed="8"/>
        <rFont val="Times New Roman"/>
        <family val="1"/>
      </rPr>
      <t xml:space="preserve">   руководители</t>
    </r>
  </si>
  <si>
    <t>анестезиологи-реаниматологи</t>
  </si>
  <si>
    <t>врачи скорой медицинской помощи</t>
  </si>
  <si>
    <t xml:space="preserve">хирурги детские </t>
  </si>
  <si>
    <t>педиатры</t>
  </si>
  <si>
    <t xml:space="preserve"> Средний медицинский персонал, всего</t>
  </si>
  <si>
    <r>
      <t>- из них: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фельдшеры </t>
    </r>
  </si>
  <si>
    <t xml:space="preserve">                медсестры</t>
  </si>
  <si>
    <t xml:space="preserve"> Прочий персонал, всего</t>
  </si>
  <si>
    <r>
      <t>из них: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водители</t>
    </r>
  </si>
  <si>
    <t xml:space="preserve"> Всего (стр.1+16+19)</t>
  </si>
  <si>
    <t>(10000)</t>
  </si>
  <si>
    <t>основных работ-
ников</t>
  </si>
  <si>
    <t>Наименования</t>
  </si>
  <si>
    <t>Оказана медицинская помощь</t>
  </si>
  <si>
    <t>в т.ч. детям</t>
  </si>
  <si>
    <t>основ- ными работ- ника- ми</t>
  </si>
  <si>
    <t>на догоспитальном этапе</t>
  </si>
  <si>
    <t>в стационарных условиях</t>
  </si>
  <si>
    <t>из них (гр.3):</t>
  </si>
  <si>
    <t>из них (гр.3)</t>
  </si>
  <si>
    <t>пострадав- шим в ЧС</t>
  </si>
  <si>
    <t>пострадав- шим в ДТП</t>
  </si>
  <si>
    <t xml:space="preserve"> </t>
  </si>
  <si>
    <t>Число консультаций, всего</t>
  </si>
  <si>
    <t>N стро-
ки</t>
  </si>
  <si>
    <t>(11000)</t>
  </si>
  <si>
    <t>из них: детей</t>
  </si>
  <si>
    <t>Инфекционные болезни</t>
  </si>
  <si>
    <t>Комбустиология</t>
  </si>
  <si>
    <t>Неврология</t>
  </si>
  <si>
    <t>Неонатология</t>
  </si>
  <si>
    <t>Офтальмология</t>
  </si>
  <si>
    <t>Педиатрия</t>
  </si>
  <si>
    <t>Челюстно-лицевая хирургия</t>
  </si>
  <si>
    <t>Токсикология</t>
  </si>
  <si>
    <t>Травматология</t>
  </si>
  <si>
    <t>Урология</t>
  </si>
  <si>
    <t>Хирургия</t>
  </si>
  <si>
    <t>Эндокринология</t>
  </si>
  <si>
    <t xml:space="preserve">Прочие </t>
  </si>
  <si>
    <t>из них: детям</t>
  </si>
  <si>
    <t>Состоит на конец отчетного года</t>
  </si>
  <si>
    <t>реанимобили акушерско-гинекологические</t>
  </si>
  <si>
    <t>реанимобили неонатологические</t>
  </si>
  <si>
    <t xml:space="preserve">Автомобили класса В </t>
  </si>
  <si>
    <t>Автомобили класса А</t>
  </si>
  <si>
    <t>Ми-8</t>
  </si>
  <si>
    <t>Ми-8МТВ</t>
  </si>
  <si>
    <t>Ми-2</t>
  </si>
  <si>
    <t>Бо-105</t>
  </si>
  <si>
    <t>Ка-226</t>
  </si>
  <si>
    <t xml:space="preserve">Другие </t>
  </si>
  <si>
    <t>Ан-2</t>
  </si>
  <si>
    <t>Як-40</t>
  </si>
  <si>
    <t>при медицинской организации</t>
  </si>
  <si>
    <t>оборудованные</t>
  </si>
  <si>
    <t>Радиостанции</t>
  </si>
  <si>
    <t>Мобильная связь (сотовые телефоны)</t>
  </si>
  <si>
    <t>Спутниковые телефоны</t>
  </si>
  <si>
    <t>Высокоскоростная спутниковая связь</t>
  </si>
  <si>
    <t>Система мобильных телемедицинских консультаций</t>
  </si>
  <si>
    <t>Монитор транспортный</t>
  </si>
  <si>
    <t>Дефибриллятор портативный</t>
  </si>
  <si>
    <t>Электрокардиограф</t>
  </si>
  <si>
    <t>Пульсоксиметр портативный</t>
  </si>
  <si>
    <t>Глюкометр портативный</t>
  </si>
  <si>
    <t>Аспиратор электрический</t>
  </si>
  <si>
    <t>Аспиратор ручной</t>
  </si>
  <si>
    <t>психологи медицинские</t>
  </si>
  <si>
    <t>инструкторы по трудовой терапии</t>
  </si>
  <si>
    <t>лаборанты</t>
  </si>
  <si>
    <t>участковые врачей-терапевтов участковых</t>
  </si>
  <si>
    <t>участковые врачей-педиатров участковых</t>
  </si>
  <si>
    <t>врачей общей практики (семейных врачей)</t>
  </si>
  <si>
    <t>диетические</t>
  </si>
  <si>
    <t>медицинские дезинфекторы</t>
  </si>
  <si>
    <t>помощники  врачей</t>
  </si>
  <si>
    <t xml:space="preserve">                  фельдшеры-наркологи</t>
  </si>
  <si>
    <t>прочий средний медицинский персонал</t>
  </si>
  <si>
    <t xml:space="preserve">              программисты</t>
  </si>
  <si>
    <t xml:space="preserve">Средний медицинский персонал смотровых кабинетов (из таблицы 1100) </t>
  </si>
  <si>
    <t>Врачебные терапевтические участки, всего</t>
  </si>
  <si>
    <t xml:space="preserve">Участки врача общей практики  </t>
  </si>
  <si>
    <t>Педиатрические участки</t>
  </si>
  <si>
    <t xml:space="preserve">из них:  малокомплектные участки  </t>
  </si>
  <si>
    <t>действующих</t>
  </si>
  <si>
    <t>Телеуправляемые поворотные столы-штативы с функцией рентгеноскопии</t>
  </si>
  <si>
    <t xml:space="preserve">   из них: оснащены детектором на основе ПЗС матрицы</t>
  </si>
  <si>
    <t xml:space="preserve">                                  плоским матричным детектором</t>
  </si>
  <si>
    <t xml:space="preserve">                                  системой компьютерной радиографии</t>
  </si>
  <si>
    <t>Рентгенодиагностические комплексы на 3 рабочих места</t>
  </si>
  <si>
    <t>из них: без усилителей рентгеновского изображения</t>
  </si>
  <si>
    <t>Рентгенодиагностические комплексы для рентгенографии</t>
  </si>
  <si>
    <t>и томографии (на 2 рабочих места)</t>
  </si>
  <si>
    <t xml:space="preserve">             с плоским матричным детектором  </t>
  </si>
  <si>
    <t>с одним детектором (на 1 рабочее место)</t>
  </si>
  <si>
    <t>Цифровые аппараты для исследований органов грудной клетки (цифровые флюорографы)</t>
  </si>
  <si>
    <t>из них на шасси автомобилей</t>
  </si>
  <si>
    <t>Пленочные флюорографы</t>
  </si>
  <si>
    <t>Палатные аппараты</t>
  </si>
  <si>
    <t>Рентгенурологические аппараты</t>
  </si>
  <si>
    <t>Маммографические аппараты</t>
  </si>
  <si>
    <t>из них: цифровые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</si>
  <si>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</si>
  <si>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</si>
  <si>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</si>
  <si>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</si>
  <si>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</si>
  <si>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медицинские статистики</t>
  </si>
  <si>
    <t>по физиотерапии</t>
  </si>
  <si>
    <t>по  функциональной диагностике</t>
  </si>
  <si>
    <t>по массажу</t>
  </si>
  <si>
    <t xml:space="preserve">Из общего числа посещений сделано лицами старше трудоспособного возраста (из табл.2100, стр.1, гр.3)  </t>
  </si>
  <si>
    <t xml:space="preserve">                                              из них: по поводу заболеваний (из табл.2100, стр.1, гр.6)</t>
  </si>
  <si>
    <t>Снято с диспансерного наблюдения в течение отчетного года</t>
  </si>
  <si>
    <t>Коды по ОКЕИ: человек - 792, место - 698, единица - 642</t>
  </si>
  <si>
    <t>из общего числа гемодиализов (из стр.4)  проведено в дневном стационаре</t>
  </si>
  <si>
    <t>* без ангиографий</t>
  </si>
  <si>
    <t>в т.ч.: головного мозга</t>
  </si>
  <si>
    <t>4.6</t>
  </si>
  <si>
    <t>ишеми-ческими болезнями сердца</t>
  </si>
  <si>
    <t>эндокрин-ными заболева-ниями</t>
  </si>
  <si>
    <t>невроло-гическими заболева-ниями</t>
  </si>
  <si>
    <t>Из общего числа исследований (стр.01) -</t>
  </si>
  <si>
    <t>колоно-скопий</t>
  </si>
  <si>
    <t>бронхо-скопий</t>
  </si>
  <si>
    <t>эзофагогастро- дуодено-скопий</t>
  </si>
  <si>
    <t>(2512)</t>
  </si>
  <si>
    <t>3.1</t>
  </si>
  <si>
    <t>Из стр.1 осмотрено: при реализации скрининговых программ</t>
  </si>
  <si>
    <t xml:space="preserve">                               при диспансеризации пациентов с хроническими заболеваниями</t>
  </si>
  <si>
    <t xml:space="preserve">Из стр.1: направлено: на цитологическое исследование  </t>
  </si>
  <si>
    <t xml:space="preserve">                                      на гистологическое исследование</t>
  </si>
  <si>
    <t>(2514)</t>
  </si>
  <si>
    <t>медицинского освидетельствования всего 2</t>
  </si>
  <si>
    <t>, с наркотическим опьянением 4</t>
  </si>
  <si>
    <t>(2515)</t>
  </si>
  <si>
    <t>Вылечено зубов</t>
  </si>
  <si>
    <t>Удалено зубов</t>
  </si>
  <si>
    <t>Всего санировано</t>
  </si>
  <si>
    <t xml:space="preserve">N строки </t>
  </si>
  <si>
    <t>(2700)</t>
  </si>
  <si>
    <t>Коды по ОКЕИ: человек - 792, посещение в смену - 545</t>
  </si>
  <si>
    <t>фельдшеры</t>
  </si>
  <si>
    <t xml:space="preserve">                                                                               врачей (из стр.1 гр.6)</t>
  </si>
  <si>
    <t xml:space="preserve">                                 смерть наступила в машине скорой помощи</t>
  </si>
  <si>
    <t>Целевые осмотры на туберкулез</t>
  </si>
  <si>
    <t xml:space="preserve">,  из  них:  с  положительным  результатом </t>
  </si>
  <si>
    <t xml:space="preserve">                         вкл.</t>
  </si>
  <si>
    <t>Число лиц, получивших зубные протезы, - всего</t>
  </si>
  <si>
    <t>Число лиц, получивших ортодонтическое лечение, - всего</t>
  </si>
  <si>
    <t xml:space="preserve">  15-17 лет (включительно)</t>
  </si>
  <si>
    <t>из них (стр.3)  детей 0-17 лет (включительно)</t>
  </si>
  <si>
    <t xml:space="preserve">Из общего числа (стр.1) - платных коек  </t>
  </si>
  <si>
    <t>Раздел V. РАБОТА ЛЕЧЕБНО-ВСПОМОГАТЕЛЬНЫХ ОТДЕЛЕНИЙ (КАБИНЕТОВ)</t>
  </si>
  <si>
    <t>из общего числа лиц, закончивших лечение, - детей 0-17 лет включительно</t>
  </si>
  <si>
    <t>органах грудной клетки, всего*</t>
  </si>
  <si>
    <t>сердце, всего</t>
  </si>
  <si>
    <t xml:space="preserve">,  из  них  в  первые  90  минут  от  момента </t>
  </si>
  <si>
    <t>.  Из  общего  числа  рентгенохирургических  процедур выполнено  на  рентгенотелевизионных  установках</t>
  </si>
  <si>
    <t>Количество компьютеров, использующих следующие операционные системы</t>
  </si>
  <si>
    <t>находят-ся в аварий-ном состоя-нии, требуют сноса</t>
  </si>
  <si>
    <t xml:space="preserve">Общая площадь зданий  (кв.м) </t>
  </si>
  <si>
    <t>Подразделения, 
оказывающие медицинскую 
помощь в амбулаторных 
условиях</t>
  </si>
  <si>
    <t>Подразделения, 
оказывающие медицинскую 
помощь в стационарных 
условиях</t>
  </si>
  <si>
    <t xml:space="preserve">(5115)                                                                                                                                                                                            </t>
  </si>
  <si>
    <t>Наименование аппаратов и оборудования</t>
  </si>
  <si>
    <t>N стр.</t>
  </si>
  <si>
    <t xml:space="preserve">3. Должности и физические лица отделений (кабинетов) платных услуг </t>
  </si>
  <si>
    <t xml:space="preserve">, медицинских сестер  3  </t>
  </si>
  <si>
    <t>РАЗДЕЛ III. ДЕЯТЕЛЬНОСТЬ МЕДИЦИНСКОЙ ОРГАНИЗАЦИИ ПО ОКАЗАНИЮ МЕДИЦИНСКОЙ
ПОМОЩИ В АМБУЛАТОРНЫХ УСЛОВИЯХ 
1. Работа врачей медицинской организации в амбулаторных условиях</t>
  </si>
  <si>
    <t>Из общего числа посещений (из гр.3) сделано по поводу заболеваний</t>
  </si>
  <si>
    <t>из гр.8:</t>
  </si>
  <si>
    <t>сельскими жителями</t>
  </si>
  <si>
    <t>детей 0-17 лет вклю-чительно</t>
  </si>
  <si>
    <t>детьми  
0-17 лет</t>
  </si>
  <si>
    <t>из гр.11: 
по поводу заболеваний</t>
  </si>
  <si>
    <t>врачей, включая профилак-тические - всего</t>
  </si>
  <si>
    <t>по поводу заболеваний</t>
  </si>
  <si>
    <t>Посещения к среднему медицинскому персоналу всего</t>
  </si>
  <si>
    <t>из них:  на ФАПах (включая посещения на дому)</t>
  </si>
  <si>
    <t xml:space="preserve">                         из них: на передвижных</t>
  </si>
  <si>
    <t>на фельдшерских пунктах</t>
  </si>
  <si>
    <t xml:space="preserve">         из них: на передвижных</t>
  </si>
  <si>
    <t xml:space="preserve">  Всего</t>
  </si>
  <si>
    <t xml:space="preserve"> из них:</t>
  </si>
  <si>
    <t>Число комплексных обследований</t>
  </si>
  <si>
    <t>детей</t>
  </si>
  <si>
    <t xml:space="preserve">                                                              посещений врачами на дому всего (из табл.2100, стр.1, гр.8)</t>
  </si>
  <si>
    <t xml:space="preserve">                                                              из них: по поводу заболеваний (из табл.2100, стр.1, гр.10)</t>
  </si>
  <si>
    <t xml:space="preserve">                                                  диспансеризация</t>
  </si>
  <si>
    <t xml:space="preserve">                                                  комплексный медицинский осмотр</t>
  </si>
  <si>
    <t xml:space="preserve">                                                  паллиативная помощь</t>
  </si>
  <si>
    <t xml:space="preserve">                                                  патронаж</t>
  </si>
  <si>
    <t xml:space="preserve">                                                  прочие</t>
  </si>
  <si>
    <t xml:space="preserve">                                   врачебными бригадами</t>
  </si>
  <si>
    <t xml:space="preserve">                                   мобильными медицинскими бригадами</t>
  </si>
  <si>
    <t>из них: 
к детям 
(0-17 лет включительно)</t>
  </si>
  <si>
    <t>Из общего числа посещений (табл.2100, стр.1) 
сделано посещений всего</t>
  </si>
  <si>
    <t xml:space="preserve">Обращения по поводу заболеваний, всего 1 </t>
  </si>
  <si>
    <t>, из них: детей 2</t>
  </si>
  <si>
    <t>;  законченные случаи - всего (из стр.1)  3</t>
  </si>
  <si>
    <t>(2106)</t>
  </si>
  <si>
    <t>оказание скорой медицинской помощи по поводу:</t>
  </si>
  <si>
    <t>Перевозка</t>
  </si>
  <si>
    <t>несчастных случаев</t>
  </si>
  <si>
    <t>внезапных заболеваний  и состояний</t>
  </si>
  <si>
    <t xml:space="preserve">из них больных, рожениц и родильниц </t>
  </si>
  <si>
    <t>Выполнено выездов</t>
  </si>
  <si>
    <t>к детям в возрасте 0-17 лет вкл.</t>
  </si>
  <si>
    <t>Число лиц, которым оказана медицинская помощь при выездах</t>
  </si>
  <si>
    <t>в сельских населенных  пунктах</t>
  </si>
  <si>
    <r>
      <t>Число лиц, умерших в автомобиле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скорой помощи (из стр.3)</t>
    </r>
  </si>
  <si>
    <t>детей в возрасте 0-17 лет вкл.</t>
  </si>
  <si>
    <t>в возрасте до 1 года</t>
  </si>
  <si>
    <t>женщин в возрасте 55 лет и старше</t>
  </si>
  <si>
    <t>мужчин в возрасте 60 лет и старше</t>
  </si>
  <si>
    <t>(2120)</t>
  </si>
  <si>
    <t>2. Медицинская помощь, оказанная бригадами скорой медицинской помощи при выездах</t>
  </si>
  <si>
    <t>юридические лица - медицинские организации:</t>
  </si>
  <si>
    <t>Приказ Росстата:
Об утверждении формы
от 25.12.2014 N 723
О внесении изменений (при наличии)</t>
  </si>
  <si>
    <t>Медицинская организация расположена в сельской местности</t>
  </si>
  <si>
    <t xml:space="preserve">Геронтологические </t>
  </si>
  <si>
    <t>Гипербарический оксигенации</t>
  </si>
  <si>
    <t>Дермато-венерологические</t>
  </si>
  <si>
    <t xml:space="preserve">Диабетологические </t>
  </si>
  <si>
    <t xml:space="preserve">Дневные стационары для детей </t>
  </si>
  <si>
    <t xml:space="preserve">Домовые хозяйства, на которые возложены функции </t>
  </si>
  <si>
    <t xml:space="preserve">по оказанию первой помощи (ДХПП) </t>
  </si>
  <si>
    <t xml:space="preserve">Клинико-диагностические центры </t>
  </si>
  <si>
    <t xml:space="preserve">Консультативно-оздоровительные отделы </t>
  </si>
  <si>
    <t>Лаборатории, всего – из них:</t>
  </si>
  <si>
    <t>34.1</t>
  </si>
  <si>
    <t>34.1.1</t>
  </si>
  <si>
    <t xml:space="preserve">  - зуботехнические</t>
  </si>
  <si>
    <t>34.2</t>
  </si>
  <si>
    <t>34.3</t>
  </si>
  <si>
    <t>34.3.1</t>
  </si>
  <si>
    <t>34.4</t>
  </si>
  <si>
    <t>34.4.1</t>
  </si>
  <si>
    <t>34.5</t>
  </si>
  <si>
    <t>34.5.1</t>
  </si>
  <si>
    <t>34.6</t>
  </si>
  <si>
    <t>34.6.1</t>
  </si>
  <si>
    <t xml:space="preserve">- патоморфологические </t>
  </si>
  <si>
    <t>34.7</t>
  </si>
  <si>
    <t xml:space="preserve">- радиоизотопной диагностики </t>
  </si>
  <si>
    <t>34.8</t>
  </si>
  <si>
    <t>34.9</t>
  </si>
  <si>
    <t>34.10</t>
  </si>
  <si>
    <t>34.11</t>
  </si>
  <si>
    <t>34.12</t>
  </si>
  <si>
    <t>34.12.1</t>
  </si>
  <si>
    <t xml:space="preserve">Лечебно-трудовые мастерские, всего </t>
  </si>
  <si>
    <t xml:space="preserve">Логопедические </t>
  </si>
  <si>
    <t xml:space="preserve">Наркологические реабилитационные центры </t>
  </si>
  <si>
    <t xml:space="preserve">Отделы автоматизированной системы управления (АСУ), </t>
  </si>
  <si>
    <t xml:space="preserve">Отделы анализа и прогнозирования </t>
  </si>
  <si>
    <t xml:space="preserve">Отделы издательской и полиграфической деятельности </t>
  </si>
  <si>
    <t xml:space="preserve">Отделы обработки медико-статистической информации </t>
  </si>
  <si>
    <t xml:space="preserve">Отделы сетевых технологий и защиты информации </t>
  </si>
  <si>
    <t>Отделения экстренной консультативной помощи и медицинской эвакуации</t>
  </si>
  <si>
    <t xml:space="preserve">Патологоанатомические </t>
  </si>
  <si>
    <t xml:space="preserve">Поликлиники (поликлинические отделения) </t>
  </si>
  <si>
    <t xml:space="preserve">Профпатологические </t>
  </si>
  <si>
    <t>99.1</t>
  </si>
  <si>
    <t>99.2</t>
  </si>
  <si>
    <t xml:space="preserve">Радиологические </t>
  </si>
  <si>
    <t xml:space="preserve">Редакционно-издательские отделы </t>
  </si>
  <si>
    <t xml:space="preserve">Рентгенохирургические </t>
  </si>
  <si>
    <t>Санаторно-курортные</t>
  </si>
  <si>
    <t xml:space="preserve">Социально-правовые </t>
  </si>
  <si>
    <t xml:space="preserve"> из них: зубопротезирования</t>
  </si>
  <si>
    <t>113.1</t>
  </si>
  <si>
    <t xml:space="preserve">     - из них: работающие в системе ОМС</t>
  </si>
  <si>
    <t xml:space="preserve">Хирургические </t>
  </si>
  <si>
    <t xml:space="preserve">Центры амбулаторной хирургии </t>
  </si>
  <si>
    <t xml:space="preserve">Центры медицины катастроф </t>
  </si>
  <si>
    <t xml:space="preserve">Челюстно-лицевой хирургии </t>
  </si>
  <si>
    <t>Наличие подразделений 
(нет - 0, есть - 1)</t>
  </si>
  <si>
    <t xml:space="preserve">Стоматологические кабинеты  </t>
  </si>
  <si>
    <t xml:space="preserve">в них: </t>
  </si>
  <si>
    <t>4. Отделения для инвалидов войны (ИОВ), стационары, пансионаты</t>
  </si>
  <si>
    <t xml:space="preserve">При высших, средних специальных учебных заведениях </t>
  </si>
  <si>
    <t>общеобразовательных школах (лицеях, гимназиях, колледжах)</t>
  </si>
  <si>
    <t>7. Мощность (плановое число посещений в смену) подразделений, оказывающих
               медицинскую помощь в амбулаторных условиях</t>
  </si>
  <si>
    <t>Всего (чел)</t>
  </si>
  <si>
    <t xml:space="preserve">менее 5 тысяч (VI категории) </t>
  </si>
  <si>
    <t xml:space="preserve">Многопрофильный санаторий </t>
  </si>
  <si>
    <t xml:space="preserve">  их них: для пациентов, больных туберкулезом</t>
  </si>
  <si>
    <t xml:space="preserve">                для пациентов, больных заболеваниями последствиями травм спинного мозга</t>
  </si>
  <si>
    <t xml:space="preserve"> их них: для пациентов, больных туберкулезом </t>
  </si>
  <si>
    <t xml:space="preserve">               для пациентов, больных детским  церебральным параличом </t>
  </si>
  <si>
    <t xml:space="preserve">  их них: для пациентов, больных детским церебральным параличом </t>
  </si>
  <si>
    <t>в подразделениях, оказывающих меди-цинскую помощь в амбулаторных условиях</t>
  </si>
  <si>
    <t>в подразделениях, оказывающих меди-цинскую помощь в стационарных условиях</t>
  </si>
  <si>
    <t>в целом по организа-ции</t>
  </si>
  <si>
    <t>в подразде-лениях, оказывающих медицинскую помощь в стационарных условиях</t>
  </si>
  <si>
    <t xml:space="preserve">в том числе специалисты: </t>
  </si>
  <si>
    <t xml:space="preserve">              врачебного участка</t>
  </si>
  <si>
    <t>врачи здравпунктов</t>
  </si>
  <si>
    <t xml:space="preserve">клинической лабораторной диагностики </t>
  </si>
  <si>
    <t xml:space="preserve">клинические микологи  </t>
  </si>
  <si>
    <t xml:space="preserve">лабораторные микологи </t>
  </si>
  <si>
    <t>офтальмологи-протезисты</t>
  </si>
  <si>
    <t>по авиационной и космической медицине</t>
  </si>
  <si>
    <t>по водолазной медицине</t>
  </si>
  <si>
    <t>по гигиеническому воспитанию</t>
  </si>
  <si>
    <t xml:space="preserve">по лечебной физкультуре </t>
  </si>
  <si>
    <t>по рентгенэдоваскулярным диагностике и лечению</t>
  </si>
  <si>
    <t xml:space="preserve">стоматологи-ортопеды </t>
  </si>
  <si>
    <t>сурдологи-протезисты</t>
  </si>
  <si>
    <t xml:space="preserve">урологи </t>
  </si>
  <si>
    <t xml:space="preserve">     из них: фтизиатры участковые </t>
  </si>
  <si>
    <t xml:space="preserve">хирурги </t>
  </si>
  <si>
    <t xml:space="preserve">хирурги сердечно-сосудистые </t>
  </si>
  <si>
    <t xml:space="preserve">хирурги торакальные </t>
  </si>
  <si>
    <t xml:space="preserve">биологи </t>
  </si>
  <si>
    <t xml:space="preserve">судебные эксперты </t>
  </si>
  <si>
    <t xml:space="preserve">химики-эксперты </t>
  </si>
  <si>
    <t xml:space="preserve">инструкторы по гигиеническому воспитанию </t>
  </si>
  <si>
    <t xml:space="preserve">  из строки 141:</t>
  </si>
  <si>
    <t>анестезисты</t>
  </si>
  <si>
    <t>медицинская сестра (фельдшер) по приему вызовов скорой медицинской помощи и передаче их выездным бригадам скорой медицинской помощи</t>
  </si>
  <si>
    <t>медицинские оптики-оптометристы</t>
  </si>
  <si>
    <t>медицинские регистраторы</t>
  </si>
  <si>
    <t xml:space="preserve">     из них: фельдшеры скорой медицинской</t>
  </si>
  <si>
    <t xml:space="preserve">                  помощи </t>
  </si>
  <si>
    <t xml:space="preserve">                  фельдшеры-водители скорой </t>
  </si>
  <si>
    <t xml:space="preserve">              логопеды</t>
  </si>
  <si>
    <t xml:space="preserve">              водители скорой медицинской </t>
  </si>
  <si>
    <t xml:space="preserve">              помощи</t>
  </si>
  <si>
    <t xml:space="preserve">   из них: </t>
  </si>
  <si>
    <t xml:space="preserve">     врачей: клинической лабораторной</t>
  </si>
  <si>
    <t xml:space="preserve">                  диагностики</t>
  </si>
  <si>
    <t>в подраз-делениях, оказывающих медицинскую помощь в амбулаторных условиях</t>
  </si>
  <si>
    <t>инструкторы-методисты по лечебной</t>
  </si>
  <si>
    <t xml:space="preserve">физкультуре  </t>
  </si>
  <si>
    <t xml:space="preserve">     из них: заведущие фельдшерско-</t>
  </si>
  <si>
    <t xml:space="preserve">                  акушерским пунктом</t>
  </si>
  <si>
    <t>медико-социальной помощи</t>
  </si>
  <si>
    <t>операционные</t>
  </si>
  <si>
    <t>палатные (постовые)</t>
  </si>
  <si>
    <t>патронажные</t>
  </si>
  <si>
    <t>перевязочной</t>
  </si>
  <si>
    <t>по косметологии</t>
  </si>
  <si>
    <t>процедурной</t>
  </si>
  <si>
    <t>по реабилитации</t>
  </si>
  <si>
    <t>старшие</t>
  </si>
  <si>
    <t>стерилизационной</t>
  </si>
  <si>
    <t>терапевты подростковые</t>
  </si>
  <si>
    <t xml:space="preserve">терапевты участковые    </t>
  </si>
  <si>
    <t>терапевты участковые цеховых</t>
  </si>
  <si>
    <t>врачебных участков</t>
  </si>
  <si>
    <t xml:space="preserve">    терапевты амбулаторий</t>
  </si>
  <si>
    <t xml:space="preserve">                  медицинской помощи</t>
  </si>
  <si>
    <t>Средний медицинский персонал ФАПов, ФП всего</t>
  </si>
  <si>
    <t xml:space="preserve">   из них: фельдшеры (включая заведующих)</t>
  </si>
  <si>
    <t xml:space="preserve">                акушерки (включая заведующих)</t>
  </si>
  <si>
    <t xml:space="preserve">(1108) </t>
  </si>
  <si>
    <t xml:space="preserve">число физических лиц основных работников, находящихся в декретном и долгосрочном отпуске: всего 1 </t>
  </si>
  <si>
    <t xml:space="preserve">, из них: в подразделениях, оказывающих медицинскую  </t>
  </si>
  <si>
    <t xml:space="preserve">помощь в амбулаторных условиях  2 </t>
  </si>
  <si>
    <t xml:space="preserve">; в стационарных условиях 3 </t>
  </si>
  <si>
    <t xml:space="preserve">, врачей 4 </t>
  </si>
  <si>
    <t xml:space="preserve">, из них: в подразделениях, оказывающих медицинскую </t>
  </si>
  <si>
    <t>помощь в амбулаторных условиях 5</t>
  </si>
  <si>
    <t>терапевты - всего</t>
  </si>
  <si>
    <t>из них:</t>
  </si>
  <si>
    <t>токсикологи</t>
  </si>
  <si>
    <t>трансфузиологи</t>
  </si>
  <si>
    <t>ультразвуковой диагностики</t>
  </si>
  <si>
    <t>урологи-андрологи детские</t>
  </si>
  <si>
    <t>фармакологи клинические</t>
  </si>
  <si>
    <t>физиотерапевты</t>
  </si>
  <si>
    <t>фтизиатры</t>
  </si>
  <si>
    <t>функциональной диагностики</t>
  </si>
  <si>
    <t>хирурги</t>
  </si>
  <si>
    <t>хирурги детские</t>
  </si>
  <si>
    <t>хирурги пластические</t>
  </si>
  <si>
    <t>хирурги челюстно-лицевые</t>
  </si>
  <si>
    <t>эндокринологи</t>
  </si>
  <si>
    <t>эндокринологи детские</t>
  </si>
  <si>
    <t>эндоскописты</t>
  </si>
  <si>
    <t>прочие</t>
  </si>
  <si>
    <t>из них специалисты:</t>
  </si>
  <si>
    <t>акушерки</t>
  </si>
  <si>
    <t>зубные врачи</t>
  </si>
  <si>
    <t>зубные техники</t>
  </si>
  <si>
    <t>инструкторы-дезинфекторы</t>
  </si>
  <si>
    <t>инструкторы по лечебной физкультуре</t>
  </si>
  <si>
    <t>медицинские лабораторные техники (фельдшеры-лаборанты)</t>
  </si>
  <si>
    <t xml:space="preserve">      из них: с высшим медицинским образованием</t>
  </si>
  <si>
    <t>медицинские технологи</t>
  </si>
  <si>
    <t>рентгенолаборанты</t>
  </si>
  <si>
    <t>Провизоры</t>
  </si>
  <si>
    <t>Фармацевты</t>
  </si>
  <si>
    <t>Младший медперсонал</t>
  </si>
  <si>
    <t>Прочий персонал</t>
  </si>
  <si>
    <t>из них:  социальные работники</t>
  </si>
  <si>
    <t>Всего должностей</t>
  </si>
  <si>
    <r>
      <t xml:space="preserve">Кроме того, </t>
    </r>
    <r>
      <rPr>
        <sz val="10"/>
        <rFont val="Times New Roman"/>
        <family val="1"/>
      </rPr>
      <t>число физических лиц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специалистов с высшим немедицинским образованием, занимающих должности врачей, всего</t>
    </r>
  </si>
  <si>
    <t>Х</t>
  </si>
  <si>
    <r>
      <t xml:space="preserve">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 лечебной физкультуре</t>
    </r>
  </si>
  <si>
    <t>Контингенты взрослого населения (18 лет и старше) - всего</t>
  </si>
  <si>
    <t>Состоит инвалидов на учете в медицинской организации: детей (0-17 лет включительно)  1</t>
  </si>
  <si>
    <t>,  взрослых (18 лет и старше)  2</t>
  </si>
  <si>
    <t xml:space="preserve">, из них (из стр. 2): </t>
  </si>
  <si>
    <t>лиц старше трудоспособного возраста (мужчин - 60 лет и старше, женщин - 55 лет и старше)  3</t>
  </si>
  <si>
    <t xml:space="preserve">; из общего числа инвалидов, состоящих на учете в </t>
  </si>
  <si>
    <t xml:space="preserve">медицинской организации,  имеют противопоказания для занятий физической культурой и спортом, всего 4 </t>
  </si>
  <si>
    <t xml:space="preserve">, из них дети (0-17 лет включительно) </t>
  </si>
  <si>
    <t>(2610)</t>
  </si>
  <si>
    <t xml:space="preserve">                         дети 15-17 лет</t>
  </si>
  <si>
    <t>В передвижных стоматологических кабинетах</t>
  </si>
  <si>
    <t>*)  Первичным считается первое посещение за стоматологической помощью в отчетном году по любому поводу.</t>
  </si>
  <si>
    <t xml:space="preserve">                     гигиенистами стоматологическими</t>
  </si>
  <si>
    <t xml:space="preserve">Число лиц, получивших профилактическое лечение у гигиениста  стоматологического 1 </t>
  </si>
  <si>
    <t>(2704)</t>
  </si>
  <si>
    <t xml:space="preserve">Число проведенных операций </t>
  </si>
  <si>
    <t>в подразделениях, оказывающих медицинскую помощь в амбулаторных условиях</t>
  </si>
  <si>
    <t>в подразделениях, оказывающих медицинскую помощь в условиях дневного стационара</t>
  </si>
  <si>
    <t xml:space="preserve">Сроки доставки пациентов от начала заболевания в подразделение, оказывающее медицинскую помощь в стационарных условиях </t>
  </si>
  <si>
    <t xml:space="preserve">Доставлено пациентов в подразделение, оказывающее медицинскую помощь в стационарных условиях </t>
  </si>
  <si>
    <t>К81.0</t>
  </si>
  <si>
    <t>Острый панкреатит</t>
  </si>
  <si>
    <t>К85</t>
  </si>
  <si>
    <t>Внематочная беременность</t>
  </si>
  <si>
    <t>Итого</t>
  </si>
  <si>
    <t xml:space="preserve">Коды по МКБ-10  </t>
  </si>
  <si>
    <t xml:space="preserve">(3600) </t>
  </si>
  <si>
    <t>Число пациентов, закончивших:</t>
  </si>
  <si>
    <t xml:space="preserve"> лучевую терапию (самостоятельную и в комбинации с другими  методами  лечения) всего</t>
  </si>
  <si>
    <t xml:space="preserve">                     из них: самостоятельную</t>
  </si>
  <si>
    <t xml:space="preserve">                      из них: конвенциональную лучевую терапию</t>
  </si>
  <si>
    <t>2.1.2.1</t>
  </si>
  <si>
    <t>2.1.2.2</t>
  </si>
  <si>
    <t>2.1.3.1</t>
  </si>
  <si>
    <t xml:space="preserve">                                                          для глубокой рентгенотерапии</t>
  </si>
  <si>
    <t>2.1.3.2</t>
  </si>
  <si>
    <t xml:space="preserve">                        из них: конформную лучевую терапию</t>
  </si>
  <si>
    <t xml:space="preserve">                                            из них: высокоэнергетических</t>
  </si>
  <si>
    <t>2.2.2.1</t>
  </si>
  <si>
    <t>2.2.2.2</t>
  </si>
  <si>
    <t xml:space="preserve">                                                               томотерапии  </t>
  </si>
  <si>
    <t>контактную лучевую терапию</t>
  </si>
  <si>
    <t xml:space="preserve">                                                    рентгенотерапию</t>
  </si>
  <si>
    <t>Название операций</t>
  </si>
  <si>
    <t>из гр.3: направлено материалов на морфологическое исследование</t>
  </si>
  <si>
    <t>Всего операций</t>
  </si>
  <si>
    <t>операции на органе зрения</t>
  </si>
  <si>
    <t>из них микрохирургические</t>
  </si>
  <si>
    <t>из числа операций на органе зрения операции по поводу:</t>
  </si>
  <si>
    <t>глаукомы</t>
  </si>
  <si>
    <t>катаракты</t>
  </si>
  <si>
    <t>операции на органе уха, горла, носа</t>
  </si>
  <si>
    <t>из них на ухе</t>
  </si>
  <si>
    <t>операции в полости рта и челюстно-лицевой области</t>
  </si>
  <si>
    <t>операции на сосудах</t>
  </si>
  <si>
    <t>на артериях</t>
  </si>
  <si>
    <t>на венах</t>
  </si>
  <si>
    <t>операции на органах брюшной полости</t>
  </si>
  <si>
    <t>из них: грыжесечение при неущемленной грыже</t>
  </si>
  <si>
    <t xml:space="preserve">             по поводу геморроя    </t>
  </si>
  <si>
    <t xml:space="preserve">    операции на мужских половых органах</t>
  </si>
  <si>
    <t>операции на женских половых органах</t>
  </si>
  <si>
    <t>операции на костно-мышечной системе</t>
  </si>
  <si>
    <t>операции на молочной железе</t>
  </si>
  <si>
    <t>операции на коже и подкожной клетчатке</t>
  </si>
  <si>
    <t>прочие операции</t>
  </si>
  <si>
    <t>(2800)</t>
  </si>
  <si>
    <t>Код  по ОКЕИ: единица - 642</t>
  </si>
  <si>
    <t>Оперировано пациентов  (чел.)</t>
  </si>
  <si>
    <t>Из общего числа пациентов (стр.1) оперировано в дневном стационаре всего</t>
  </si>
  <si>
    <t>Выполнено гистероскопий</t>
  </si>
  <si>
    <t>Из общего числа операций (табл.2800, стр.01, гр.3) выполнено с 
использованием аппаратуры: эндоскопической</t>
  </si>
  <si>
    <t xml:space="preserve">                                                   лазерной</t>
  </si>
  <si>
    <t xml:space="preserve">                                                   криогенной</t>
  </si>
  <si>
    <t xml:space="preserve">                                                   рентгеновской</t>
  </si>
  <si>
    <t>(2801)</t>
  </si>
  <si>
    <t xml:space="preserve">     из них:</t>
  </si>
  <si>
    <t xml:space="preserve">  онкологические торакальные</t>
  </si>
  <si>
    <t xml:space="preserve">  онкологические абдоминальные</t>
  </si>
  <si>
    <t xml:space="preserve">  онкоурологические </t>
  </si>
  <si>
    <t xml:space="preserve">  онкогинекологические</t>
  </si>
  <si>
    <t xml:space="preserve">  онкологические опухолей головы и шеи</t>
  </si>
  <si>
    <t xml:space="preserve">    из них оториноларингологические</t>
  </si>
  <si>
    <t>для кохлеарной   имплантации</t>
  </si>
  <si>
    <t xml:space="preserve">      из них:</t>
  </si>
  <si>
    <t>Кроме того, "движение" больных новорожденных</t>
  </si>
  <si>
    <t xml:space="preserve">  онкологические опухолей костей, кожи и 
  мягких тканей</t>
  </si>
  <si>
    <t xml:space="preserve">  онкологические паллиативные</t>
  </si>
  <si>
    <t>реабилитационные для больных с заболеваниями центральной нервной системы
и органов чувств</t>
  </si>
  <si>
    <t>реабилитационные для наркологических</t>
  </si>
  <si>
    <t>больных</t>
  </si>
  <si>
    <t>(3101)</t>
  </si>
  <si>
    <t>Показатели</t>
  </si>
  <si>
    <t>Число коек, фактически развернутых и свернутых на ремонт:</t>
  </si>
  <si>
    <t xml:space="preserve">        - план</t>
  </si>
  <si>
    <t xml:space="preserve">        - на конец года</t>
  </si>
  <si>
    <t xml:space="preserve">        - среднегодовых</t>
  </si>
  <si>
    <t>Поступило пациентов</t>
  </si>
  <si>
    <t>Из общего числа поступивших (из стр.4):</t>
  </si>
  <si>
    <t xml:space="preserve">       - сельских жителей</t>
  </si>
  <si>
    <t xml:space="preserve">       - детей до 17 лет включительно</t>
  </si>
  <si>
    <t xml:space="preserve">       - лиц старше трудоспособного возраста</t>
  </si>
  <si>
    <t xml:space="preserve">       - инвалидов</t>
  </si>
  <si>
    <t xml:space="preserve">       - детей-инвалидов (из стр.8)</t>
  </si>
  <si>
    <t>Выписано пациентов</t>
  </si>
  <si>
    <t>Из общего числа выписанных (из стр.10):</t>
  </si>
  <si>
    <t xml:space="preserve">       - детей-инвалидов (из стр.14)</t>
  </si>
  <si>
    <t>Проведено пациентами койко-дней, всего</t>
  </si>
  <si>
    <t xml:space="preserve">       план</t>
  </si>
  <si>
    <t>в подразделениях, оказывающих медицинскую помощь в стационарных условиях</t>
  </si>
  <si>
    <t>Число зданий (из стр.1), обеспеченных доступом инвалидов и других маломобильных групп населения, оснащенных: пандусами  1</t>
  </si>
  <si>
    <t>,  лифтами  2</t>
  </si>
  <si>
    <t>подъемниками 3</t>
  </si>
  <si>
    <t xml:space="preserve">,  звуковой/световой индикацией  4 </t>
  </si>
  <si>
    <t xml:space="preserve">,  кнопками звонка вызова медицинского персонала для </t>
  </si>
  <si>
    <t>, указателями по системе Брайля  5</t>
  </si>
  <si>
    <t>сопровождения пациента  6</t>
  </si>
  <si>
    <t>(8001)</t>
  </si>
  <si>
    <t>(8002)</t>
  </si>
  <si>
    <t>(8003)</t>
  </si>
  <si>
    <t>Число зданий (из стр.2), обеспеченных доступом инвалидов и других маломобильных групп населения, оснащенных: пандусами  1</t>
  </si>
  <si>
    <t>Число зданий (из стр.3), обеспеченных доступом инвалидов и других маломобильных групп населения, оснащенных: пандусами  1</t>
  </si>
  <si>
    <t>республи-канской, краевой, областной больницы</t>
  </si>
  <si>
    <t>филиала республи-канской, краевой, областной больницы</t>
  </si>
  <si>
    <t>других медицинских организаций</t>
  </si>
  <si>
    <t>республи-канской, краевой, областной детской  больницы</t>
  </si>
  <si>
    <t>Число отделений на базе  государственных медицинских организаций в составе</t>
  </si>
  <si>
    <t>Всего
отделений</t>
  </si>
  <si>
    <t>РАЗДЕЛ IX.  ДЕЯТЕЛЬНОСТЬ  ОТДЕЛЕНИЯ ЭКСТРЕННОЙ КОНСУЛЬТАТИВНОЙ
МЕДИЦИНСКОЙ ПОМОЩИ И МЕДИЦИНСКОЙ ЭВАКУАЦИИ МЕДИЦИНСКОЙ ОРГАНИЗАЦИИ
ОТДЕЛЕНИЯ ЭКСТРЕННОЙ КОНСУЛЬТАТИВНОЙ
МЕДИЦИНСКОЙ ПОМОЩИ И МЕДИЦИНСКОЙ ЭВАКУАЦИИ</t>
  </si>
  <si>
    <t>Число выездных бригад перинатального центра  1</t>
  </si>
  <si>
    <t>,  число  реанимационно-консультативных  центров  детских  больниц  2</t>
  </si>
  <si>
    <t>КАДРЫ ОТДЕЛЕНИЯ, ОКАЗЫВАЮЩЕГО ЭКСТРЕННУЮ КОНСУЛЬТАТИВНУЮ МЕДИЦИНСКУЮ ПОМОЩЬ</t>
  </si>
  <si>
    <t>Число лиц, получивших  экстренную консультативную медицинскую помощь, всего</t>
  </si>
  <si>
    <t xml:space="preserve">     из них: санитарно-авиационную помощь        </t>
  </si>
  <si>
    <t xml:space="preserve">    из них: заочные консультации, всего:</t>
  </si>
  <si>
    <t xml:space="preserve">   из них по телефону:</t>
  </si>
  <si>
    <t xml:space="preserve">                                внутритканевую </t>
  </si>
  <si>
    <t xml:space="preserve">                                аппликационную </t>
  </si>
  <si>
    <t xml:space="preserve">сочетанную (дистанционную с внутриполостным облучением) </t>
  </si>
  <si>
    <t xml:space="preserve">адронную лучевую терапию </t>
  </si>
  <si>
    <t>в условиях дневного стационара</t>
  </si>
  <si>
    <t xml:space="preserve">Число медицинских работников, обученных методике профилактики заболеваний и укрепления здоровья </t>
  </si>
  <si>
    <t>школе для пациентов с сердечной недостаточностью</t>
  </si>
  <si>
    <t>школе для пациентов на хроническом диализе</t>
  </si>
  <si>
    <t>школе для пациентов артериальной гипертензией</t>
  </si>
  <si>
    <t>школе для пациентов с заболеванием суставов и позвоночника</t>
  </si>
  <si>
    <t>школе для пациентов бронхиальной астмой</t>
  </si>
  <si>
    <t>школе для пациентов сахарным диабетом</t>
  </si>
  <si>
    <t>школе здорового образа жизни</t>
  </si>
  <si>
    <t>прочих школах</t>
  </si>
  <si>
    <t xml:space="preserve">       из них (стр. 4):  наступила беременность</t>
  </si>
  <si>
    <t>в подразде-лениях, оказывающих медицинскую помощь в амбулаторных условиях</t>
  </si>
  <si>
    <t xml:space="preserve">в подразделениях, оказывающих медицинскую помощь в амбулаторных условиях </t>
  </si>
  <si>
    <t xml:space="preserve">УЗИ сердечно-сосудистой системы - всего </t>
  </si>
  <si>
    <t xml:space="preserve">    из них: эхокардиография </t>
  </si>
  <si>
    <t xml:space="preserve">    во время беременности (из стр.9)</t>
  </si>
  <si>
    <t>Гамма терапевтические аппараты для дистанционной конформной лучевой терапии, всего</t>
  </si>
  <si>
    <t>Ускорители всего</t>
  </si>
  <si>
    <t xml:space="preserve">            для конформной лучевой терапии </t>
  </si>
  <si>
    <t xml:space="preserve">Аппараты для адронной лучевой терапии </t>
  </si>
  <si>
    <t xml:space="preserve">                    нейтронной </t>
  </si>
  <si>
    <t xml:space="preserve">                    нейтрон захватной </t>
  </si>
  <si>
    <t xml:space="preserve">Аппараты для стереотаксической радиотерапии  (гамма нож, кибер нож, Х-нож) </t>
  </si>
  <si>
    <t xml:space="preserve">из них: с детектором на основе ПЗС матрицы </t>
  </si>
  <si>
    <t xml:space="preserve">                         панорамные томографы</t>
  </si>
  <si>
    <t xml:space="preserve">                в т. ч.: менее 16 срезов</t>
  </si>
  <si>
    <t xml:space="preserve">                            16 срезов</t>
  </si>
  <si>
    <t xml:space="preserve">                            32-64 среза</t>
  </si>
  <si>
    <t xml:space="preserve">                            64-128 срезов</t>
  </si>
  <si>
    <t xml:space="preserve">                                    свыше 128 срезов</t>
  </si>
  <si>
    <t xml:space="preserve">                                    с двумя рентгеновскими трубками</t>
  </si>
  <si>
    <t>органы исполнительной власти субъекта Российской Федерации  в сфере охраны здоровья:</t>
  </si>
  <si>
    <t xml:space="preserve">Психиатрические отделения специализированного типа - всего  </t>
  </si>
  <si>
    <t>Первичные сосудистые отделения</t>
  </si>
  <si>
    <t>Наименование подразделений</t>
  </si>
  <si>
    <t xml:space="preserve">детской поликлиники </t>
  </si>
  <si>
    <t>Число посещений в смену</t>
  </si>
  <si>
    <t>Специалисты с высшим немедицинским образованием - всего:</t>
  </si>
  <si>
    <t>Средний медперсонал - всего</t>
  </si>
  <si>
    <t>из них психиатры подростковые участковые</t>
  </si>
  <si>
    <t>психотерапевты</t>
  </si>
  <si>
    <t>пульмонологи</t>
  </si>
  <si>
    <t>ревматологи</t>
  </si>
  <si>
    <t>эпидемиологи</t>
  </si>
  <si>
    <t>гигиенисты стоматологические</t>
  </si>
  <si>
    <t>заведующие</t>
  </si>
  <si>
    <t xml:space="preserve">                                                                              среднего медицинского персонала (из стр.128 гр.6)</t>
  </si>
  <si>
    <t xml:space="preserve">Число физических лиц медицинских работников на комплексных врачебных участках - фельдшеров  1  </t>
  </si>
  <si>
    <t>Средний медперсонал - всего (т.1100 стр.128)</t>
  </si>
  <si>
    <t xml:space="preserve"> акушеры-гинекологи</t>
  </si>
  <si>
    <t xml:space="preserve">          их них акушеры-гинекологи </t>
  </si>
  <si>
    <t>аллергологи-иммунологи</t>
  </si>
  <si>
    <t>Число посещений (из табл.2100)</t>
  </si>
  <si>
    <t>Введено внутриматочных спиралей (в подразделениях, оказывающих медицинскую помощь в амбулаторных и стационарных условиях)</t>
  </si>
  <si>
    <t>Всего (сумма строк 1, 3, 5)</t>
  </si>
  <si>
    <t>10. Хирургическая работа медицинской организации в амбулаторных условиях и в условиях дневного стационара</t>
  </si>
  <si>
    <t>2. Коечный фонд санаторно-курортной организации (подразделения) и его использование</t>
  </si>
  <si>
    <t>Число проведенных гемодиализов всего</t>
  </si>
  <si>
    <t>Число проведенных сеансов всего</t>
  </si>
  <si>
    <t>из них в условиях дневного стационара</t>
  </si>
  <si>
    <t>Число пациентов обученных в "школах" - всего</t>
  </si>
  <si>
    <t>в условиях дневного стацио-нара</t>
  </si>
  <si>
    <t>Из общего числа рентгеноэндоваскулярных исследований выполнено:  пациентам с инфарктом миокарда 1</t>
  </si>
  <si>
    <t>(5112)</t>
  </si>
  <si>
    <t>из гр.3: выполнено интервеционных вмешательств под контролем УЗИ</t>
  </si>
  <si>
    <t>(5116)</t>
  </si>
  <si>
    <t>Выявлено плодов с врожденными аномалиями и пороками развития (из стр.10) 1</t>
  </si>
  <si>
    <t xml:space="preserve">Число аппаратов и оборудования всего </t>
  </si>
  <si>
    <t>из них: для конвенциальной лучевой терапии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</si>
  <si>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</si>
  <si>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</si>
  <si>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</si>
  <si>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</si>
  <si>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</si>
  <si>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</si>
  <si>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</si>
  <si>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</si>
  <si>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</si>
  <si>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</si>
  <si>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</si>
  <si>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</si>
  <si>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</si>
  <si>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,  колоноскопов  4</t>
  </si>
  <si>
    <t xml:space="preserve">             в условиях дневного стационара</t>
  </si>
  <si>
    <t xml:space="preserve"> из них: с компьютерным анализом данных</t>
  </si>
  <si>
    <t>Стресс-ЭКГ</t>
  </si>
  <si>
    <t xml:space="preserve">18. Оснащение основным технологическим оборудованием патолого-анатомического бюро (отделения) </t>
  </si>
  <si>
    <t>19. Деятельность патолого-анатомического бюро (отделения)</t>
  </si>
  <si>
    <t>Число пациентов, которым проведен перитониальный  диализ</t>
  </si>
  <si>
    <t>Число мест в отделении</t>
  </si>
  <si>
    <t>Проведено процедур - всего</t>
  </si>
  <si>
    <t>из них:  гемосорбций</t>
  </si>
  <si>
    <t xml:space="preserve">          плазмаферезов</t>
  </si>
  <si>
    <t xml:space="preserve">          ультразвукового облучения крови</t>
  </si>
  <si>
    <t xml:space="preserve">          лазерного облучения крови</t>
  </si>
  <si>
    <t>(4805)</t>
  </si>
  <si>
    <t>Коды по ОКЕИ: единица - 642, место - 698</t>
  </si>
  <si>
    <t xml:space="preserve"> 8. Деятельность отделения гемосорбции</t>
  </si>
  <si>
    <t>до 14 лет включительно</t>
  </si>
  <si>
    <t>15-17 лет включительно</t>
  </si>
  <si>
    <t>(4804)</t>
  </si>
  <si>
    <t>7. Логопедическая помощь</t>
  </si>
  <si>
    <t>(4803)</t>
  </si>
  <si>
    <t>6. Деятельность отделения гипербарической оксигенации</t>
  </si>
  <si>
    <t>Число барокамер - всего</t>
  </si>
  <si>
    <t>из них действующих</t>
  </si>
  <si>
    <t>(4806)</t>
  </si>
  <si>
    <t>9. Деятельность кабинетов искусственной инсеминации</t>
  </si>
  <si>
    <t>(4809)</t>
  </si>
  <si>
    <t>10. Деятельность отделения (кабинета) медицинской профилактики</t>
  </si>
  <si>
    <t>в том числе: школе для беременных</t>
  </si>
  <si>
    <t>Число лиц, участвующих в мероприятиях</t>
  </si>
  <si>
    <t>При них выполнено</t>
  </si>
  <si>
    <t>Из общего числа исследований</t>
  </si>
  <si>
    <t>Рентгенограмм</t>
  </si>
  <si>
    <t>Флюорограмм</t>
  </si>
  <si>
    <t>циф-</t>
  </si>
  <si>
    <t>ровых</t>
  </si>
  <si>
    <t>органов грудной клетки</t>
  </si>
  <si>
    <t>органов пищеварения</t>
  </si>
  <si>
    <t xml:space="preserve">  из них:</t>
  </si>
  <si>
    <t xml:space="preserve">              пищевода,</t>
  </si>
  <si>
    <t xml:space="preserve">              желудка и тонкой кишки</t>
  </si>
  <si>
    <t xml:space="preserve">Укладка реанимационная </t>
  </si>
  <si>
    <t>Укладка травматологическая</t>
  </si>
  <si>
    <t xml:space="preserve">Укладка ожоговая </t>
  </si>
  <si>
    <t>Укладка педиатрическая</t>
  </si>
  <si>
    <t>Одноразовый родовой комплект</t>
  </si>
  <si>
    <t>Комплект иммобилизаторов шейных для взрослых</t>
  </si>
  <si>
    <t>Комплект иммобилизаторов шейных для детей</t>
  </si>
  <si>
    <t>Комплект вакуумных шин для взрослых</t>
  </si>
  <si>
    <t>Комплект вакуумных шин для детей</t>
  </si>
  <si>
    <t>Матрас вакуумный</t>
  </si>
  <si>
    <t>Кювез</t>
  </si>
  <si>
    <t>Комплект инструментов хирургический</t>
  </si>
  <si>
    <t>Комплект инструментов травматологический</t>
  </si>
  <si>
    <t>Комплект инструментов нейрохирургический</t>
  </si>
  <si>
    <t>Аппарат для внешней фиксации костных отломков</t>
  </si>
  <si>
    <t>Эхоэнцефалоскоп</t>
  </si>
  <si>
    <t>Манипуляционный цистоскоп</t>
  </si>
  <si>
    <t>Фибробронхоскоп</t>
  </si>
  <si>
    <t xml:space="preserve">Устройство для безаппаратного плазмофереза </t>
  </si>
  <si>
    <t>Диагностический лапароскопический комплекс</t>
  </si>
  <si>
    <t>Аппарат УЗИ переносной</t>
  </si>
  <si>
    <t>Аппарат гемосорбции</t>
  </si>
  <si>
    <t>Портативный рентген-аппарат</t>
  </si>
  <si>
    <t>(13000)</t>
  </si>
  <si>
    <t>05</t>
  </si>
  <si>
    <t>06</t>
  </si>
  <si>
    <t>07</t>
  </si>
  <si>
    <t>08</t>
  </si>
  <si>
    <t>09</t>
  </si>
  <si>
    <t>Аппарат ИВЛ ручной "Амбу"</t>
  </si>
  <si>
    <t>5. Экстренная хирургическая помощь (заполняют на пациентов, выбывших из стационара в течение года)</t>
  </si>
  <si>
    <t>Язва желудка и двенадцатиперстной кишки с кровотечением</t>
  </si>
  <si>
    <t>К25.0, 4</t>
  </si>
  <si>
    <t>К26.0, 4</t>
  </si>
  <si>
    <t>Язва желудка и двенадцатиперстной кишки с прободением</t>
  </si>
  <si>
    <t>К25.1, 5</t>
  </si>
  <si>
    <t>К26.1, 5</t>
  </si>
  <si>
    <t>Язва желудка и двенадцатиперстной кишки с кровотечением и прободением</t>
  </si>
  <si>
    <t>К25.2, 6</t>
  </si>
  <si>
    <t>К26.2, 6</t>
  </si>
  <si>
    <t>О00</t>
  </si>
  <si>
    <t>Ущемленная грыжа (с непроходимостью)</t>
  </si>
  <si>
    <t>К40.0, 3; К41.0, 3; К42.0; К43.0; К44.0; К45.0; К46.0</t>
  </si>
  <si>
    <t xml:space="preserve">РАЗДЕЛ VI. РАБОТА ДИАГНОСТИЧЕСКИХ ОТДЕЛЕНИЙ (КАБИНЕТОВ)
1. Рентгенодиагностические исследования (без профилактических исследований) </t>
  </si>
  <si>
    <t>(гр.3) проведено</t>
  </si>
  <si>
    <t>из них (стр.1):</t>
  </si>
  <si>
    <t xml:space="preserve">         почек и  мочевыводящих
         путей</t>
  </si>
  <si>
    <t xml:space="preserve">          из них: на передвижных флюорографических установках</t>
  </si>
  <si>
    <t xml:space="preserve">     из них: на передвижных маммографических установках</t>
  </si>
  <si>
    <t xml:space="preserve">          из них: ободочной и прямой кишки</t>
  </si>
  <si>
    <t>Передвижные рентгенотелевизионные установки типа С-дуга</t>
  </si>
  <si>
    <t xml:space="preserve">            циклотроны для синтеза ультракороткоживущих РФП</t>
  </si>
  <si>
    <t xml:space="preserve">            ренографы</t>
  </si>
  <si>
    <t xml:space="preserve">            счетчики для радиоиммунологического анализа</t>
  </si>
  <si>
    <t>5. Ультразвуковые исследования</t>
  </si>
  <si>
    <t>6. Аппараты и оборудование для лучевой  диагностики</t>
  </si>
  <si>
    <t>7. Аппараты и оборудование отделений (кабинетов) лучевой терапии</t>
  </si>
  <si>
    <t>близкофокусные</t>
  </si>
  <si>
    <t>8. Магнитно-резонансные томографии</t>
  </si>
  <si>
    <t>9. Деятельность лаборатории радиоизотопной диагностики</t>
  </si>
  <si>
    <t xml:space="preserve"> , число проведенных исследований  2 </t>
  </si>
  <si>
    <t xml:space="preserve">Число лиц, пролеченных с использованием технологий ядерной медицины 1 </t>
  </si>
  <si>
    <t xml:space="preserve">(5123)                                                                                                                                                                                       </t>
  </si>
  <si>
    <t xml:space="preserve">Число каньонов (бункеров) для линейных ускорителей 1 </t>
  </si>
  <si>
    <t>(5124)</t>
  </si>
  <si>
    <t>Число проведенных ЭКГ исследований   1</t>
  </si>
  <si>
    <t>11. Деятельность эндоскопических отделений (кабинетов)</t>
  </si>
  <si>
    <t>12. Деятельность лаборатории</t>
  </si>
  <si>
    <t>Выполнено передвижной клинико-диагностической лабораторией</t>
  </si>
  <si>
    <t>13. Оснащение лаборатории оборудованием</t>
  </si>
  <si>
    <t>14. Деятельность кабинетов функциональной диагностики</t>
  </si>
  <si>
    <t xml:space="preserve">                           лиц старше трудоспособного возраста</t>
  </si>
  <si>
    <t>из них (стр.4): детям до 17 лет включительно</t>
  </si>
  <si>
    <t xml:space="preserve">                  лицам старше трудоспособного возраста</t>
  </si>
  <si>
    <t>Сделано исследований (из стр.4):  сердечно-сосудистой системы</t>
  </si>
  <si>
    <t xml:space="preserve">                                                    системы внешнего дыхания</t>
  </si>
  <si>
    <t xml:space="preserve">                                                    других систем</t>
  </si>
  <si>
    <t xml:space="preserve">                                                    нервной системы</t>
  </si>
  <si>
    <t>15. Методы функциональной диагностики</t>
  </si>
  <si>
    <t>Исследование моторики органов желудочно-кишечного тракта</t>
  </si>
  <si>
    <t>Исследование запирательного аппарата прямой кишки</t>
  </si>
  <si>
    <t xml:space="preserve">     из них  подключенные к сети Интернет для передачи данных</t>
  </si>
  <si>
    <t>МР томографы - всего</t>
  </si>
  <si>
    <t>в том числе: до 0,5 Т</t>
  </si>
  <si>
    <t xml:space="preserve">                             из них с постоянным магнитом</t>
  </si>
  <si>
    <t xml:space="preserve">                       1,0 Т</t>
  </si>
  <si>
    <t xml:space="preserve">                       1,5 Т</t>
  </si>
  <si>
    <t xml:space="preserve">                       3,0 Т</t>
  </si>
  <si>
    <t xml:space="preserve">                                    подключенные к сети Интернет для передачи данных</t>
  </si>
  <si>
    <t>Проявочные автоматы и камеры</t>
  </si>
  <si>
    <t>Системы компьютерной радиографии (рентгенографии на фотостимулируемых люминофорах)</t>
  </si>
  <si>
    <t>Тепловизоры</t>
  </si>
  <si>
    <t>из них: портативных</t>
  </si>
  <si>
    <t xml:space="preserve">             с черно-белым изображением</t>
  </si>
  <si>
    <t xml:space="preserve">             с цветным доплером</t>
  </si>
  <si>
    <t xml:space="preserve">                     из них: с возможностью эхокардиографии  </t>
  </si>
  <si>
    <t xml:space="preserve">              эхоэнцефалографов</t>
  </si>
  <si>
    <t>Аппараты для радионуклидной диагностики - всего</t>
  </si>
  <si>
    <t>из них: планарные диагностические гамма-камеры</t>
  </si>
  <si>
    <t xml:space="preserve">            однофотонные эмиссионные томографы</t>
  </si>
  <si>
    <t xml:space="preserve">            совмещенные ОФЭКТ/КТ установки</t>
  </si>
  <si>
    <t xml:space="preserve">            позитронно-эмиссионные томографы</t>
  </si>
  <si>
    <t xml:space="preserve">            доз-каллибраторы</t>
  </si>
  <si>
    <t xml:space="preserve">            оборудование и аппараты для фасовки РФП</t>
  </si>
  <si>
    <t>Радиологическая информационная сеть (RIS)</t>
  </si>
  <si>
    <t>Система архивирования и передачи данных о пациенте (PACS)</t>
  </si>
  <si>
    <t>1</t>
  </si>
  <si>
    <t>5</t>
  </si>
  <si>
    <t>6</t>
  </si>
  <si>
    <t>8</t>
  </si>
  <si>
    <t>9</t>
  </si>
  <si>
    <t>10</t>
  </si>
  <si>
    <t>11</t>
  </si>
  <si>
    <t>12</t>
  </si>
  <si>
    <t>13.3</t>
  </si>
  <si>
    <t>13.4</t>
  </si>
  <si>
    <t>22</t>
  </si>
  <si>
    <t>22.3</t>
  </si>
  <si>
    <t>22.4</t>
  </si>
  <si>
    <t xml:space="preserve">(5118)                                                                                                                                                                                            </t>
  </si>
  <si>
    <t>Рентгенотерапевтические аппараты, всего:</t>
  </si>
  <si>
    <t>для глубокой рентгенотерапии</t>
  </si>
  <si>
    <t>Гамма-терапевтические аппараты для дистанционной  конвенциональной лучевой терапии, всего</t>
  </si>
  <si>
    <t xml:space="preserve">           из них: высокоэнергетические</t>
  </si>
  <si>
    <t xml:space="preserve">                        низкоэнергетические</t>
  </si>
  <si>
    <t xml:space="preserve">          их них: высокоэнергетические</t>
  </si>
  <si>
    <t xml:space="preserve">       с многолепестковым коллиматором</t>
  </si>
  <si>
    <t xml:space="preserve">     из них: лучевой терапии под контролем изображений (IGRT)</t>
  </si>
  <si>
    <t xml:space="preserve">         из них: лучевой терапии с модуляцией интенсивности (IMRT)</t>
  </si>
  <si>
    <t xml:space="preserve">из них: для протонно-ионной  </t>
  </si>
  <si>
    <t xml:space="preserve">                    радионуклидной  </t>
  </si>
  <si>
    <t>Аппараты для брахитерапии всего:</t>
  </si>
  <si>
    <t>из них: внутриполостной терапии</t>
  </si>
  <si>
    <t xml:space="preserve">             внутритканевой терапии</t>
  </si>
  <si>
    <t>Системы дозиметрического планирования</t>
  </si>
  <si>
    <t>Оборудование для клинической дозиметрии</t>
  </si>
  <si>
    <t>Аппаратура для предлучевой подготовки:</t>
  </si>
  <si>
    <t>из нее: рентгеновский симулятор</t>
  </si>
  <si>
    <t>Оборудование для сопровождения лучевой терапии:</t>
  </si>
  <si>
    <t>из него: для магнитотерапии</t>
  </si>
  <si>
    <t xml:space="preserve">                    лазеротерапии</t>
  </si>
  <si>
    <t xml:space="preserve">                    оксигенотерапии</t>
  </si>
  <si>
    <t xml:space="preserve">                    гипертермии</t>
  </si>
  <si>
    <t>4.1.1</t>
  </si>
  <si>
    <t>4.1.2</t>
  </si>
  <si>
    <t>4.2.1</t>
  </si>
  <si>
    <t>4.2.2</t>
  </si>
  <si>
    <t>4.4</t>
  </si>
  <si>
    <t>4.5</t>
  </si>
  <si>
    <t>5.1</t>
  </si>
  <si>
    <t>5.2</t>
  </si>
  <si>
    <t>6.3</t>
  </si>
  <si>
    <t>6.4</t>
  </si>
  <si>
    <t>8.1</t>
  </si>
  <si>
    <t>8.2</t>
  </si>
  <si>
    <t>11.2</t>
  </si>
  <si>
    <t>11.3</t>
  </si>
  <si>
    <t>11.4</t>
  </si>
  <si>
    <t>12.3</t>
  </si>
  <si>
    <t>12.4</t>
  </si>
  <si>
    <t>Наименование исследований</t>
  </si>
  <si>
    <t>из них с внутривенным  контрастированием</t>
  </si>
  <si>
    <t>Всего выполнено МРТ</t>
  </si>
  <si>
    <t>сердечно-сосудистой системы</t>
  </si>
  <si>
    <t>легких и средостения</t>
  </si>
  <si>
    <t>органов брюшной полости и забрюшинного пространства</t>
  </si>
  <si>
    <t>органов малого таза</t>
  </si>
  <si>
    <t>молочной железы</t>
  </si>
  <si>
    <t>головного мозга</t>
  </si>
  <si>
    <t>позвоночника и спинного мозга</t>
  </si>
  <si>
    <t>костей, суставов и мягких тканей</t>
  </si>
  <si>
    <t xml:space="preserve">   прочих органов и систем</t>
  </si>
  <si>
    <t>из гр.3 выполнено:</t>
  </si>
  <si>
    <t>области "голова-шея"</t>
  </si>
  <si>
    <t xml:space="preserve">(5119)                                                                                                                                                                                            </t>
  </si>
  <si>
    <t>из них пациентам с:</t>
  </si>
  <si>
    <t>Проведено радиологических исследований, всего</t>
  </si>
  <si>
    <t xml:space="preserve">из них: </t>
  </si>
  <si>
    <t xml:space="preserve">        исследований in vitro</t>
  </si>
  <si>
    <t xml:space="preserve">        сканирований</t>
  </si>
  <si>
    <t xml:space="preserve">        радиографий</t>
  </si>
  <si>
    <t xml:space="preserve">         из них: остеосцинтиграфий</t>
  </si>
  <si>
    <t xml:space="preserve">                     миелосцинтиграфий</t>
  </si>
  <si>
    <t xml:space="preserve">                     гепатосцинтиграфий</t>
  </si>
  <si>
    <t xml:space="preserve">                     cцинтиграфий  щитовидной железы</t>
  </si>
  <si>
    <t xml:space="preserve">                     сцинтиграфий паращитовидных желез</t>
  </si>
  <si>
    <t>ответственности за нарушение порядка представления государственной статистической отчетности"</t>
  </si>
  <si>
    <t>за 20</t>
  </si>
  <si>
    <t>г.</t>
  </si>
  <si>
    <t xml:space="preserve">Форма N 30 </t>
  </si>
  <si>
    <t xml:space="preserve">Годовая </t>
  </si>
  <si>
    <t>0609362</t>
  </si>
  <si>
    <t xml:space="preserve">  СВЕДЕНИЯ О МЕДИЦИНСКОЙ ОРГАНИЗАЦИИ </t>
  </si>
  <si>
    <t>- органу местного самоуправления  в сфере охраны здоровья</t>
  </si>
  <si>
    <t>органы местного самоуправления в сфере охраны здоровья:</t>
  </si>
  <si>
    <t>- Министерству здравоохранения Российской Федерации;</t>
  </si>
  <si>
    <t>- территориальному органу Росстата в субъекте Российской Федерации   по установленному им адресу</t>
  </si>
  <si>
    <t>20 января</t>
  </si>
  <si>
    <t>до 20 февраля</t>
  </si>
  <si>
    <t>до 5 марта</t>
  </si>
  <si>
    <t>Предоставляют:</t>
  </si>
  <si>
    <t>Сроки предоставления</t>
  </si>
  <si>
    <t>до 20 марта</t>
  </si>
  <si>
    <t>N строки</t>
  </si>
  <si>
    <t>Наименование</t>
  </si>
  <si>
    <t>Рефлексотерапии</t>
  </si>
  <si>
    <t>Лечебной физкультуры для взрослых</t>
  </si>
  <si>
    <t>Лечебной физкультуры для детей</t>
  </si>
  <si>
    <t>Спортивной медицины</t>
  </si>
  <si>
    <t>детям 0-17 лет (включительно)</t>
  </si>
  <si>
    <t>(7000)</t>
  </si>
  <si>
    <t xml:space="preserve">                     сцинтиграфий с I-123 -  МИБГ</t>
  </si>
  <si>
    <t xml:space="preserve">                     перфузионных  сцинтиграфий легких</t>
  </si>
  <si>
    <t xml:space="preserve">                     сцинтиграфий  миокарда</t>
  </si>
  <si>
    <t xml:space="preserve">                     сцинтиграфия  лимфатической системы</t>
  </si>
  <si>
    <t>Прочие методы исследования</t>
  </si>
  <si>
    <t>16. Оснащение аппаратурой и оборудованием</t>
  </si>
  <si>
    <t>Аппаратурное оснащение: электрокардиографы</t>
  </si>
  <si>
    <t>Количество регистраторов к системам ХМ ЭКГ</t>
  </si>
  <si>
    <t>Количество регистраторов к системам СМ АД</t>
  </si>
  <si>
    <t xml:space="preserve">(5120)                                                                                                                                                                                            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</si>
  <si>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</si>
  <si>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</si>
  <si>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</si>
  <si>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</si>
  <si>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</si>
  <si>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</si>
  <si>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</si>
  <si>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</si>
  <si>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</si>
  <si>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1.6</t>
  </si>
  <si>
    <t>1.7</t>
  </si>
  <si>
    <t>1.8</t>
  </si>
  <si>
    <t>1.9</t>
  </si>
  <si>
    <t xml:space="preserve">            лёгких (перфузия,  вентиляция)</t>
  </si>
  <si>
    <t xml:space="preserve">                     радионуклидных  ангиографий, флебографий</t>
  </si>
  <si>
    <t xml:space="preserve">                     перфузионных  сцинтиграфий головного мозга</t>
  </si>
  <si>
    <t xml:space="preserve">                     позитивных сцинтиграфий с туморотропными РФП</t>
  </si>
  <si>
    <t xml:space="preserve">        сцинтиграфических исследований </t>
  </si>
  <si>
    <t>Результаты радиодиагностических исследований</t>
  </si>
  <si>
    <t>При радиодиагностических исследованиях выявлено пациентов с:</t>
  </si>
  <si>
    <t xml:space="preserve">                              ишемическими болезнями сердца</t>
  </si>
  <si>
    <t xml:space="preserve">                              болезнями щитовидной железы</t>
  </si>
  <si>
    <t xml:space="preserve">                              неврологическими заболеваниями (экстрапирамидными расстройствами, рассеянным склерозом,</t>
  </si>
  <si>
    <t xml:space="preserve">                              различными видами деменций, воспалительными заболеваниями)</t>
  </si>
  <si>
    <t xml:space="preserve">                             злокачественными новообразованиями</t>
  </si>
  <si>
    <t xml:space="preserve">(5121)                                                                                                                                                                                            </t>
  </si>
  <si>
    <t xml:space="preserve">(5122)                                                                                                                                                                                       </t>
  </si>
  <si>
    <t>Число проведенных анализов</t>
  </si>
  <si>
    <t>в том числе</t>
  </si>
  <si>
    <t>гематологи-ческие</t>
  </si>
  <si>
    <t>цитологи-ческие</t>
  </si>
  <si>
    <t>биохими-ческие</t>
  </si>
  <si>
    <t>коагулоло-гические</t>
  </si>
  <si>
    <t>иммуноло-гические</t>
  </si>
  <si>
    <t>микробио-логические</t>
  </si>
  <si>
    <t>(5300)</t>
  </si>
  <si>
    <t>прочих</t>
  </si>
  <si>
    <t>Эндоскопические исследования - всего</t>
  </si>
  <si>
    <t>в том числе лечебные процедуры</t>
  </si>
  <si>
    <t>с взятием материала на:</t>
  </si>
  <si>
    <t xml:space="preserve">            гистологическое исследование</t>
  </si>
  <si>
    <t xml:space="preserve">            цитологическое исследование</t>
  </si>
  <si>
    <t>, из них: бронхоскопов 2</t>
  </si>
  <si>
    <t>, гастроскопов 3</t>
  </si>
  <si>
    <t>лапароскопов 5</t>
  </si>
  <si>
    <t>, гистероскопов 6</t>
  </si>
  <si>
    <t>, цистоскопов 7</t>
  </si>
  <si>
    <r>
      <t xml:space="preserve">(5126) </t>
    </r>
    <r>
      <rPr>
        <sz val="10"/>
        <rFont val="Times New Roman"/>
        <family val="0"/>
      </rPr>
      <t xml:space="preserve">Число эндоскопических аппаратов - всего 1 </t>
    </r>
  </si>
  <si>
    <t>Гематологические анализаторы для подсчета форменных элементов крови</t>
  </si>
  <si>
    <t>Гемоглобинометры</t>
  </si>
  <si>
    <t>(5125)</t>
  </si>
  <si>
    <t>Колориметры фотоэлектрические</t>
  </si>
  <si>
    <t>Спектрофотометры</t>
  </si>
  <si>
    <t>Флуорометры</t>
  </si>
  <si>
    <t>рН-метры</t>
  </si>
  <si>
    <t>Аппараты для электрофореза</t>
  </si>
  <si>
    <t>Аппараты для иммуноэлектрофореза</t>
  </si>
  <si>
    <t>Анализаторы биохимические</t>
  </si>
  <si>
    <t>Денситометры</t>
  </si>
  <si>
    <t>Анализаторы агрегации тромбоцитов</t>
  </si>
  <si>
    <t>Автоматизированные бактериологические анализаторы гемокультур БАКТЕК  (анализаторы автоматические и полуавтоматические для гемокультур)</t>
  </si>
  <si>
    <t>Анализаторы бактериологические для идентификации микроорганизмов и определения их чувствительности к антибактериальным препаратам</t>
  </si>
  <si>
    <t>Анализаторы для иммуноферментного анализа</t>
  </si>
  <si>
    <t>Амплификатор (термоциклер) для индификации возбудителей инфекционных заболеваний методом полимеразной цепной реакции (ПЦР) (аппаратура для полимеразной цепной реакции)</t>
  </si>
  <si>
    <t>Анализаторы кислотно-щелочного равновесия</t>
  </si>
  <si>
    <t>Аппараты для анаэробного культивирования</t>
  </si>
  <si>
    <t>Осмометры</t>
  </si>
  <si>
    <t>Автоматические и полуавтоматические устройства для окраски мазков крови</t>
  </si>
  <si>
    <t>Программируемые биохимические фотометры с проточной и сменной кюветами</t>
  </si>
  <si>
    <t>Проточные цитофлуориметры</t>
  </si>
  <si>
    <t>(5301)</t>
  </si>
  <si>
    <t>(5302)</t>
  </si>
  <si>
    <t>Виды лабораторных исследований</t>
  </si>
  <si>
    <t>Из числа анализов (табл.5300, стр.1):</t>
  </si>
  <si>
    <t xml:space="preserve">        биохимические (из гр.6) на: гормоны</t>
  </si>
  <si>
    <t xml:space="preserve">                                                        ферменты</t>
  </si>
  <si>
    <t xml:space="preserve">                                                        показатели водно-солевого обмена</t>
  </si>
  <si>
    <t xml:space="preserve">                                                        фенилкетонурию</t>
  </si>
  <si>
    <t xml:space="preserve">                                                        врожденный гипотиреоз</t>
  </si>
  <si>
    <t xml:space="preserve">        микробиологические (из гр.9): молекулярно-биологические исследования  </t>
  </si>
  <si>
    <t xml:space="preserve">                                                             на бацилловыделение туберкулеза: бактериоскопия</t>
  </si>
  <si>
    <t xml:space="preserve">                                                             посевы</t>
  </si>
  <si>
    <t xml:space="preserve">       иммунологические исследования (из гр.8) на: гепатит</t>
  </si>
  <si>
    <t xml:space="preserve">                                                                                     ВИЧ-инфекцию</t>
  </si>
  <si>
    <t xml:space="preserve">                                                                                     диагностические тесты на сифилис</t>
  </si>
  <si>
    <t xml:space="preserve">                                                                                     специфические реакции для серодиагностики сифилиса</t>
  </si>
  <si>
    <t xml:space="preserve">                                                                                     специфические реакции для ликвородиагностики сифилиса</t>
  </si>
  <si>
    <t xml:space="preserve">      химико-токсикологические исследования (из гр.3) на: наличие наркотических и психотропных веществ</t>
  </si>
  <si>
    <t>Исследование периферического кровообращения</t>
  </si>
  <si>
    <t>из них: реовазография</t>
  </si>
  <si>
    <t>Другие методы исследования сердечно-сосудистой системы</t>
  </si>
  <si>
    <t>из них: с компьютерной обработкой</t>
  </si>
  <si>
    <t>Вызванные потенциалы мозга (ВПМ)</t>
  </si>
  <si>
    <t>Реоэнцефалография</t>
  </si>
  <si>
    <t>Электромиография</t>
  </si>
  <si>
    <t>Спирографические пробы (из стр.09 т.5401)</t>
  </si>
  <si>
    <t>из них: анализом петли поток-объем</t>
  </si>
  <si>
    <t>Исследование остаточного объема легких</t>
  </si>
  <si>
    <t>Исследование аэродинамического сопротивления дыхат. путей</t>
  </si>
  <si>
    <t>Исследование легочного газообмена</t>
  </si>
  <si>
    <t>из них: для определения диффузионной способности</t>
  </si>
  <si>
    <t xml:space="preserve">           из них: при спировелоэргометрии  </t>
  </si>
  <si>
    <t xml:space="preserve">                        для определения основного обмена</t>
  </si>
  <si>
    <t>Исследование газового состава крови</t>
  </si>
  <si>
    <t>Непрямая фотооксигемометрия (пульсооксиметрия)</t>
  </si>
  <si>
    <t>Другие методы исследования системы внешнего дыхания</t>
  </si>
  <si>
    <t>(5402)</t>
  </si>
  <si>
    <t xml:space="preserve">Наименование аппаратов и оборудования     </t>
  </si>
  <si>
    <t>Системы ХМ ЭКГ</t>
  </si>
  <si>
    <t>Системы СМ АД</t>
  </si>
  <si>
    <t>Комплексы для дозированной физической нагрузки</t>
  </si>
  <si>
    <t xml:space="preserve"> из них: велоэргометры</t>
  </si>
  <si>
    <t>Поликардиографы</t>
  </si>
  <si>
    <t>Реографы</t>
  </si>
  <si>
    <t>из них: на базе компьютера</t>
  </si>
  <si>
    <t>Электроэнцефалографы</t>
  </si>
  <si>
    <t>из них: с компьютерной обработкой данных</t>
  </si>
  <si>
    <t>Электромиографы</t>
  </si>
  <si>
    <t>Спирографы</t>
  </si>
  <si>
    <t>Приборы для индивидуального контроля дыхания</t>
  </si>
  <si>
    <t>из них: пикфлоуметры</t>
  </si>
  <si>
    <t>Бодиплетизмографы</t>
  </si>
  <si>
    <t>Другие аппараты для исследования остаточного объема</t>
  </si>
  <si>
    <t>Другие аппараты для исследования аэродинамического сопротивления</t>
  </si>
  <si>
    <t>Анализаторы газового состава воздушных смесей</t>
  </si>
  <si>
    <t xml:space="preserve">  из них: для диффузионометрии</t>
  </si>
  <si>
    <t>Анализаторы газового состава крови</t>
  </si>
  <si>
    <t>Пульсооксиметры</t>
  </si>
  <si>
    <t>Другие приборы для функциональной диагностики</t>
  </si>
  <si>
    <t>Аппараты для ИВЛ</t>
  </si>
  <si>
    <t>Общее количество единиц аппаратуры</t>
  </si>
  <si>
    <t>(5404)</t>
  </si>
  <si>
    <t>01</t>
  </si>
  <si>
    <t>02</t>
  </si>
  <si>
    <t>03</t>
  </si>
  <si>
    <t>04</t>
  </si>
  <si>
    <t>(5500)</t>
  </si>
  <si>
    <t xml:space="preserve">Число обслуживаемых медицинских организаций всего 2 </t>
  </si>
  <si>
    <t xml:space="preserve">                     динамических  сцинтиграфий почек</t>
  </si>
  <si>
    <t xml:space="preserve">                     динамических  сцинтиграфий печени</t>
  </si>
  <si>
    <t xml:space="preserve">                     динамических  сцинтиграфий желудка</t>
  </si>
  <si>
    <t xml:space="preserve">                     радионуклидных  вентрикулографий</t>
  </si>
  <si>
    <t>ОФЭКТ  исследований</t>
  </si>
  <si>
    <t>из них: головного мозга</t>
  </si>
  <si>
    <t xml:space="preserve">            эндокринных желёз</t>
  </si>
  <si>
    <t xml:space="preserve">            миокарда в покое</t>
  </si>
  <si>
    <t xml:space="preserve">            миокарда с нагрузочными  пробами</t>
  </si>
  <si>
    <t xml:space="preserve">            миокарда  синхронизированного с ЭКГ</t>
  </si>
  <si>
    <t xml:space="preserve">            селезёнки</t>
  </si>
  <si>
    <t xml:space="preserve">            печени</t>
  </si>
  <si>
    <t>ОФЭКТ/КТ</t>
  </si>
  <si>
    <t>ПЭТ/КТ</t>
  </si>
  <si>
    <t xml:space="preserve">ПЭТ/МРТ  </t>
  </si>
  <si>
    <t>определение Хеликобактер пилори</t>
  </si>
  <si>
    <t>онкологи-ческими заболева-ниями</t>
  </si>
  <si>
    <t xml:space="preserve">N
строки     </t>
  </si>
  <si>
    <t xml:space="preserve">Из общего числа  исследований (гр.3) проведено исследований радиодиагнос-тическими методами in vivo </t>
  </si>
  <si>
    <t>в том числе со сроком эксплуатации:</t>
  </si>
  <si>
    <t>до 3 лет</t>
  </si>
  <si>
    <t>от  3 до 5 лет</t>
  </si>
  <si>
    <t>свыше 5 лет</t>
  </si>
  <si>
    <t>Число автомобилей скорой медицинской помощи - всего</t>
  </si>
  <si>
    <t>реанимобилей повышенной проходимости</t>
  </si>
  <si>
    <t>(5450)</t>
  </si>
  <si>
    <t>17. Оснащение станции (отделения) скорой медицинской помощи</t>
  </si>
  <si>
    <t>Число автомобилей скорой медицинской помощи класса А 1</t>
  </si>
  <si>
    <t xml:space="preserve">класса С 3   </t>
  </si>
  <si>
    <t>Число станций (отделений) скорой медицинской помощи, оснащенных автоматизированной системой</t>
  </si>
  <si>
    <t>управления приема и обработки вызовов   1</t>
  </si>
  <si>
    <t>, класса В 2</t>
  </si>
  <si>
    <t>(5452)</t>
  </si>
  <si>
    <t>(5453)</t>
  </si>
  <si>
    <t>реанимобилей для новорожденных и   детей раннего
возраста</t>
  </si>
  <si>
    <t>Количество единиц оборудования</t>
  </si>
  <si>
    <t>до 5 лет</t>
  </si>
  <si>
    <t>от 5 до 10 лет</t>
  </si>
  <si>
    <t>более 10 лет</t>
  </si>
  <si>
    <t>Станции для макроскопического исследования и вырезки</t>
  </si>
  <si>
    <t>Автоматы для проводки карусельного типа</t>
  </si>
  <si>
    <t>Автоматы для проводки процессорного типа</t>
  </si>
  <si>
    <t>Станции для заливки парафиновых блоков</t>
  </si>
  <si>
    <t>Микротомы санные</t>
  </si>
  <si>
    <t>Микротомы ротационные механические</t>
  </si>
  <si>
    <t>Микротомы ротационные моторизованные</t>
  </si>
  <si>
    <t>Ультрамикротомы</t>
  </si>
  <si>
    <t>Автоматы для окраски микропрепаратов</t>
  </si>
  <si>
    <t>Иммуногистостейнеры</t>
  </si>
  <si>
    <t>Автоматы для заключения микропрепаратов</t>
  </si>
  <si>
    <t>Микроскопы световые бинокулярные рабочие</t>
  </si>
  <si>
    <t>, в подразделениях, оказывающих медицинскую помощь в стационарных условиях 6</t>
  </si>
  <si>
    <t>; среднего медперсонала</t>
  </si>
  <si>
    <t xml:space="preserve">, из них: в подразделениях, оказывающих медицинскую помощь в амбулаторных условиях 8 </t>
  </si>
  <si>
    <t xml:space="preserve">, в подразделениях, оказывающих медицинскую помощь </t>
  </si>
  <si>
    <t>в стационарных условиях 9</t>
  </si>
  <si>
    <t xml:space="preserve">(1110) </t>
  </si>
  <si>
    <t xml:space="preserve">Из общего числа должностей среднего медицинского персонала (стр.128) - в смотровом кабинете:
                                                  штатных </t>
  </si>
  <si>
    <t xml:space="preserve">Персонал скорой медицинской помощи (из таблицы 1100) </t>
  </si>
  <si>
    <t>врачи</t>
  </si>
  <si>
    <t>средний медицинский персонал</t>
  </si>
  <si>
    <t>младший медицинский персонал</t>
  </si>
  <si>
    <t>прочий персонал</t>
  </si>
  <si>
    <t xml:space="preserve">Из общего числа должностей:
                                                  штатных </t>
  </si>
  <si>
    <t xml:space="preserve">                                                  физических лиц основных работников на занятых
                                                  должностях</t>
  </si>
  <si>
    <t>(1105)</t>
  </si>
  <si>
    <t>Участки медицинских организаций, оказывающих медицинскую помощь в амбулаторных условиях</t>
  </si>
  <si>
    <t xml:space="preserve">    из них:  комплексные участки</t>
  </si>
  <si>
    <t xml:space="preserve">                  малокомплектные участки</t>
  </si>
  <si>
    <t>(5502)</t>
  </si>
  <si>
    <t>Персональные ЭВМ</t>
  </si>
  <si>
    <t>из них с процессором Intel Pentium IV и выше</t>
  </si>
  <si>
    <t>Мобильные компьютеры (ноутбуки)</t>
  </si>
  <si>
    <t>Серверное оборудование</t>
  </si>
  <si>
    <t>MS Windows 95\98\ME</t>
  </si>
  <si>
    <t>MS Windows NT4</t>
  </si>
  <si>
    <t>MS Windows 2000</t>
  </si>
  <si>
    <t>MS Windows XP</t>
  </si>
  <si>
    <t>другие</t>
  </si>
  <si>
    <t>Печатающие устройства и МФУ</t>
  </si>
  <si>
    <t>Количество обособленных подсетей (внутри одного учреждения, включая подчиненные ЛПУ)</t>
  </si>
  <si>
    <t>коммутируемый (модемный)</t>
  </si>
  <si>
    <t>широкополосный доступ по технологии xDSL</t>
  </si>
  <si>
    <t>оптоволокно</t>
  </si>
  <si>
    <t>радиодоступ</t>
  </si>
  <si>
    <t>спутниковый канал</t>
  </si>
  <si>
    <t>VPN через сеть общего пользования</t>
  </si>
  <si>
    <t>Количество точек подключения к сети Интернет по типам подключения</t>
  </si>
  <si>
    <t>Код по ОКЕИ: штука - 796</t>
  </si>
  <si>
    <t>Число кабинетов  медицинской статистики, имеющих доступ к высокоскоростным каналам передачи данных 1</t>
  </si>
  <si>
    <t>(7001)</t>
  </si>
  <si>
    <t>имеют виды благоустройства:</t>
  </si>
  <si>
    <t>канализацию</t>
  </si>
  <si>
    <t>Офисы врачей общей практики</t>
  </si>
  <si>
    <t>Прочие</t>
  </si>
  <si>
    <t>(8000)</t>
  </si>
  <si>
    <t>Коды по ОКЕИ: единица - 642, квадратный метр - 055</t>
  </si>
  <si>
    <t>находятся</t>
  </si>
  <si>
    <t>водо-провод</t>
  </si>
  <si>
    <t>физических</t>
  </si>
  <si>
    <t>лиц</t>
  </si>
  <si>
    <t>(1102)</t>
  </si>
  <si>
    <t>всего</t>
  </si>
  <si>
    <t>(1107)</t>
  </si>
  <si>
    <t>,</t>
  </si>
  <si>
    <t xml:space="preserve">акушерок  2  </t>
  </si>
  <si>
    <t>.</t>
  </si>
  <si>
    <t>Код по ОКЕИ: человек - 792</t>
  </si>
  <si>
    <t>(1200)</t>
  </si>
  <si>
    <t>Рентгенохирургия, рентгеноэндоваскулярные диагностика и лечение</t>
  </si>
  <si>
    <t>*без сердца и грудной аорты</t>
  </si>
  <si>
    <t>госпитализации 2</t>
  </si>
  <si>
    <t>,  с инфарктом мозга 3</t>
  </si>
  <si>
    <t>типа С-дуга 4</t>
  </si>
  <si>
    <t xml:space="preserve"> , под контролем компьютерной томографии (КТ) 5</t>
  </si>
  <si>
    <t>, под контролем магнитно-резонансной</t>
  </si>
  <si>
    <t>Профиль коек</t>
  </si>
  <si>
    <t>Число коек, фактически развернутых и свернутых на ремонт</t>
  </si>
  <si>
    <t>В отчетном году</t>
  </si>
  <si>
    <t>на конец отчетного года</t>
  </si>
  <si>
    <t>поступило пациентов - всего</t>
  </si>
  <si>
    <t>0-17 лет (включительно)</t>
  </si>
  <si>
    <t>аллергологические для взрослых</t>
  </si>
  <si>
    <t>аллергологические для детей</t>
  </si>
  <si>
    <t xml:space="preserve">для беременных и рожениц </t>
  </si>
  <si>
    <t>для патологии беременности</t>
  </si>
  <si>
    <t>гинекологические для взрослых</t>
  </si>
  <si>
    <t xml:space="preserve">   из них гинекологические для вспомогательных</t>
  </si>
  <si>
    <t xml:space="preserve">   репродуктивных технологий</t>
  </si>
  <si>
    <t>гинекологические для детей</t>
  </si>
  <si>
    <t>гастроэнтерологические для взрослых</t>
  </si>
  <si>
    <t>гастроэнтерологические для детей</t>
  </si>
  <si>
    <t>гематологические для взрослых</t>
  </si>
  <si>
    <t>гематологические для детей</t>
  </si>
  <si>
    <t>геронтологические</t>
  </si>
  <si>
    <t>дерматологические для взрослых</t>
  </si>
  <si>
    <t>дерматологические для детей</t>
  </si>
  <si>
    <t>венерологические для взрослых</t>
  </si>
  <si>
    <t>венерологические для детей</t>
  </si>
  <si>
    <t>инфекционные для взрослых</t>
  </si>
  <si>
    <t xml:space="preserve">   из них лепрозные</t>
  </si>
  <si>
    <t>инфекционные для детей</t>
  </si>
  <si>
    <t>кардиологические для взрослых</t>
  </si>
  <si>
    <t xml:space="preserve">   из них:</t>
  </si>
  <si>
    <t xml:space="preserve">   кардиологические интенсивной терапии</t>
  </si>
  <si>
    <t xml:space="preserve">   кардиологические для больных с острым</t>
  </si>
  <si>
    <t xml:space="preserve">   инфарктом миокарда</t>
  </si>
  <si>
    <t>кардиологические для детей</t>
  </si>
  <si>
    <t>наркологические</t>
  </si>
  <si>
    <t>Микроскопы световые бинокулярные универсальные</t>
  </si>
  <si>
    <t>Микроскопы электронные</t>
  </si>
  <si>
    <t>Оборудование для поляризационной микроскопии</t>
  </si>
  <si>
    <t>Оборудование для цифровой микроскопии</t>
  </si>
  <si>
    <t>(5460)</t>
  </si>
  <si>
    <t>из них: по прикрепленным  медицинским организациям</t>
  </si>
  <si>
    <t>из них: по направлениям из поликлиник, амбулаторий</t>
  </si>
  <si>
    <t>Число исследованных последов</t>
  </si>
  <si>
    <t xml:space="preserve">Число направлений на прижизненные гистохимические диагностические исследования </t>
  </si>
  <si>
    <t xml:space="preserve">Число пациентов, которым выполнены прижизненные гистохимические диагностические исследования  </t>
  </si>
  <si>
    <t xml:space="preserve">Число пациентов, которым проведены повторные прижизненные гистохимические исследования </t>
  </si>
  <si>
    <t xml:space="preserve">Число направлений на прижизненные иммуногистохимические диагностические исследования </t>
  </si>
  <si>
    <t xml:space="preserve">Число пациентов, которым выполнены прижизненные иммуногистохимические диагностические исследования </t>
  </si>
  <si>
    <t xml:space="preserve">Число пациентов, которым проведены повторные прижизненные иммуногистохимические исследования </t>
  </si>
  <si>
    <t xml:space="preserve">Число направлений на прижизненные генетические диагностические исследования </t>
  </si>
  <si>
    <t xml:space="preserve">Число пациентов, которым выполнены прижизненные генетические диагностические исследования </t>
  </si>
  <si>
    <t xml:space="preserve">Число пациентов, которым проведены повторные прижизненные генетические исследования </t>
  </si>
  <si>
    <t xml:space="preserve">19.1.5. Молекулярно-биологические диагностические исследования (ISH)  </t>
  </si>
  <si>
    <t xml:space="preserve">Число направлений на прижизненные молекулярно-биологические диагностические исследования </t>
  </si>
  <si>
    <t xml:space="preserve">Число пациентов, которым выполнены прижизненные молекулярно-биологические исследования </t>
  </si>
  <si>
    <t xml:space="preserve">Число пациентов, которым проведены повторные прижизненные молекулярно-биологические исследования </t>
  </si>
  <si>
    <t>19.1.7. Прижизненные цитологические диагностические исследования</t>
  </si>
  <si>
    <t>Число направлений на прижизненные цитологические диагностические исследования</t>
  </si>
  <si>
    <t>Число пациентов, которым выполнены прижизненные цитологические диагностические исследования</t>
  </si>
  <si>
    <t xml:space="preserve">Число пациентов, которым проведены повторные прижизненные цитологические исследования </t>
  </si>
  <si>
    <t>Наименование показателя</t>
  </si>
  <si>
    <t xml:space="preserve">Биопсийный, операционный и цитологический материал по категориям сложности </t>
  </si>
  <si>
    <t>I</t>
  </si>
  <si>
    <t>II</t>
  </si>
  <si>
    <t>III</t>
  </si>
  <si>
    <t>IV</t>
  </si>
  <si>
    <t>V</t>
  </si>
  <si>
    <t>Число объектов биопсийного и операционного материала</t>
  </si>
  <si>
    <t>Число исследований биопсийного и операционного материала (включая объекты исследования последов)</t>
  </si>
  <si>
    <t>Число объектов цитологического материала</t>
  </si>
  <si>
    <r>
      <t>Число исследований цитологического материала</t>
    </r>
    <r>
      <rPr>
        <strike/>
        <sz val="10"/>
        <rFont val="Times New Roman"/>
        <family val="1"/>
      </rPr>
      <t xml:space="preserve"> </t>
    </r>
  </si>
  <si>
    <t>(5501)</t>
  </si>
  <si>
    <t>37.3</t>
  </si>
  <si>
    <t>психиатрические для детей</t>
  </si>
  <si>
    <t>профпатологические</t>
  </si>
  <si>
    <t>пульмонологические для взрослых</t>
  </si>
  <si>
    <t>пульмонологические для детей</t>
  </si>
  <si>
    <t>радиологические</t>
  </si>
  <si>
    <t>реабилитационные соматические для взрослых</t>
  </si>
  <si>
    <t>43.1</t>
  </si>
  <si>
    <t>43.2</t>
  </si>
  <si>
    <t>43.3</t>
  </si>
  <si>
    <t>реабилитационные соматические для детей</t>
  </si>
  <si>
    <t xml:space="preserve">реанимационные </t>
  </si>
  <si>
    <t xml:space="preserve">   реанимационные для новорожденных</t>
  </si>
  <si>
    <t>45.1</t>
  </si>
  <si>
    <t xml:space="preserve">   интенсивной терапии</t>
  </si>
  <si>
    <t>45.2</t>
  </si>
  <si>
    <t xml:space="preserve">   интенсивной терапии для новорожденных</t>
  </si>
  <si>
    <t>45.3</t>
  </si>
  <si>
    <t>ревматологические для взрослых</t>
  </si>
  <si>
    <t>ревматологические для детей</t>
  </si>
  <si>
    <t>сестринского ухода</t>
  </si>
  <si>
    <t>скорой медицинской помощи краткосрочного пребывания</t>
  </si>
  <si>
    <t>скорой медицинской помощи суточного пребывания</t>
  </si>
  <si>
    <t>неврологические для взрослых</t>
  </si>
  <si>
    <t>среднегодовых</t>
  </si>
  <si>
    <t>старше трудоспособного возраста</t>
  </si>
  <si>
    <t>(3100)</t>
  </si>
  <si>
    <t>Коды по ОКЕИ: койка - 911, человек - 792</t>
  </si>
  <si>
    <t>17.1</t>
  </si>
  <si>
    <t>18.1</t>
  </si>
  <si>
    <t>19.1</t>
  </si>
  <si>
    <t>19.2</t>
  </si>
  <si>
    <t xml:space="preserve">   неврологические для больных с острыми</t>
  </si>
  <si>
    <t xml:space="preserve">   нарушениями мозгового кровообращения</t>
  </si>
  <si>
    <t xml:space="preserve">   неврологические интенсивной терапии</t>
  </si>
  <si>
    <t>неврологические для детей</t>
  </si>
  <si>
    <t xml:space="preserve">   из них психоневрологические для детей</t>
  </si>
  <si>
    <t>нефрологические для взрослых</t>
  </si>
  <si>
    <t>нефрологические для детей</t>
  </si>
  <si>
    <t>онкологические для взрослых</t>
  </si>
  <si>
    <t>онкологические для детей</t>
  </si>
  <si>
    <t>оториноларингологические для взрослых</t>
  </si>
  <si>
    <t>оториноларингологические для детей</t>
  </si>
  <si>
    <t>офтальмологические для взрослых</t>
  </si>
  <si>
    <t>офтальмологические для детей</t>
  </si>
  <si>
    <t>ожоговые</t>
  </si>
  <si>
    <t>паллиативные для взрослых</t>
  </si>
  <si>
    <t>паллиативные для детей</t>
  </si>
  <si>
    <t>педиатрические соматические</t>
  </si>
  <si>
    <t xml:space="preserve">                       из них: шприцы для инъекций</t>
  </si>
  <si>
    <t xml:space="preserve">                                     виолы с возможностью транспортировки РФП</t>
  </si>
  <si>
    <t xml:space="preserve">                                     для фасовки в автоматическом режиме</t>
  </si>
  <si>
    <t>10.1</t>
  </si>
  <si>
    <t>10.1.1</t>
  </si>
  <si>
    <t>13.3.1</t>
  </si>
  <si>
    <t>13.3.2</t>
  </si>
  <si>
    <t>13.3.3</t>
  </si>
  <si>
    <t>13.3.4</t>
  </si>
  <si>
    <t>13.3.5</t>
  </si>
  <si>
    <t>13.3.6</t>
  </si>
  <si>
    <t>16.1</t>
  </si>
  <si>
    <t>17.1.1</t>
  </si>
  <si>
    <t>17.2</t>
  </si>
  <si>
    <t>17.3</t>
  </si>
  <si>
    <t>17.4</t>
  </si>
  <si>
    <t>17.5</t>
  </si>
  <si>
    <t>17.6</t>
  </si>
  <si>
    <t>17.7</t>
  </si>
  <si>
    <t>21.1</t>
  </si>
  <si>
    <t>21.2</t>
  </si>
  <si>
    <t>21.3</t>
  </si>
  <si>
    <t>21.3.1</t>
  </si>
  <si>
    <t>21.4</t>
  </si>
  <si>
    <t>22.5</t>
  </si>
  <si>
    <t>22.6</t>
  </si>
  <si>
    <t>22.7</t>
  </si>
  <si>
    <t>22.8</t>
  </si>
  <si>
    <t>22.8.1</t>
  </si>
  <si>
    <t>22.8.2</t>
  </si>
  <si>
    <t>22.8.3</t>
  </si>
  <si>
    <t>22.8.4</t>
  </si>
  <si>
    <t>2.9</t>
  </si>
  <si>
    <t>22.10</t>
  </si>
  <si>
    <t>22.11</t>
  </si>
  <si>
    <t xml:space="preserve">                    низкоэнергетические</t>
  </si>
  <si>
    <t xml:space="preserve">   с встроенным контролем укладки пациента рентгеновским</t>
  </si>
  <si>
    <t xml:space="preserve">   излучением</t>
  </si>
  <si>
    <t xml:space="preserve">   с контролем укладки пациента на совмещенном </t>
  </si>
  <si>
    <t xml:space="preserve">   компьютерном томографе</t>
  </si>
  <si>
    <t xml:space="preserve">   с синхронизацией по дыханию пациента</t>
  </si>
  <si>
    <t xml:space="preserve">                      дуговой терапии с модуляцией интенсивности (IMAT)</t>
  </si>
  <si>
    <t xml:space="preserve">                      томотерапии</t>
  </si>
  <si>
    <t xml:space="preserve">             рентгеновский симулятор с компьютерной приставкой</t>
  </si>
  <si>
    <t xml:space="preserve">         компьютерный томограф специализированный, для </t>
  </si>
  <si>
    <t xml:space="preserve">         предлучевой подготовки</t>
  </si>
  <si>
    <t xml:space="preserve">            системы лазерного позиционирования и разметки пациента</t>
  </si>
  <si>
    <t>из них: в подразделениях, оказывающих медицинскую 
             помощь в амбулаторных условиях</t>
  </si>
  <si>
    <t>Микроскопы-монокулярные</t>
  </si>
  <si>
    <t>Микроскопы-бинокулярные</t>
  </si>
  <si>
    <t>Люминисцентные</t>
  </si>
  <si>
    <t>Коагулометры</t>
  </si>
  <si>
    <t>Анализаторы ионов-ионселективные</t>
  </si>
  <si>
    <t>многокомпонентные отражательные фотометры для анализа мочи</t>
  </si>
  <si>
    <t xml:space="preserve">ЭЭГ (из стр.08 т.5401): </t>
  </si>
  <si>
    <t xml:space="preserve">                                                  из них: 3-х канальные</t>
  </si>
  <si>
    <t xml:space="preserve">                                                                  более 3-х каналов</t>
  </si>
  <si>
    <t xml:space="preserve">из них: электронные </t>
  </si>
  <si>
    <t xml:space="preserve">    из них: в эксплуатации до 3-х лет включительно</t>
  </si>
  <si>
    <t xml:space="preserve">              от 4-х до 5-ти лет включительно</t>
  </si>
  <si>
    <t xml:space="preserve">              от 6-ти до 10-ти лет включительно</t>
  </si>
  <si>
    <t>19.1.1. Прижизненные патолого-анатомические диагностические исследования</t>
  </si>
  <si>
    <t xml:space="preserve">Число направлений на прижизненные патолого-анатомические исследования </t>
  </si>
  <si>
    <t xml:space="preserve">Число пациентов, которым выполнены прижизненные патолого-анатомические исследования </t>
  </si>
  <si>
    <t>Число эвакуированных лиц всего</t>
  </si>
  <si>
    <t xml:space="preserve">              из них: авиационным транспортом:</t>
  </si>
  <si>
    <t>Направлено для оказания медицинской помощи в стационарных условиях</t>
  </si>
  <si>
    <t>Умерло при медицинской эвакуации</t>
  </si>
  <si>
    <t>по электронной почте</t>
  </si>
  <si>
    <t xml:space="preserve">с применением ТМ технологий, всего </t>
  </si>
  <si>
    <t>из них: телемедицинские консультации</t>
  </si>
  <si>
    <t>интернет-консультации</t>
  </si>
  <si>
    <t xml:space="preserve">очные консультации, всего, при них проведены:                                                             </t>
  </si>
  <si>
    <t xml:space="preserve">                                 интенсивная терапия</t>
  </si>
  <si>
    <t xml:space="preserve">                                 хирургические операции</t>
  </si>
  <si>
    <t xml:space="preserve">                                 анестезиологические пособия</t>
  </si>
  <si>
    <t xml:space="preserve">                                 реанимационные мероприятия</t>
  </si>
  <si>
    <t xml:space="preserve">                                 лабораторные исследования</t>
  </si>
  <si>
    <t xml:space="preserve">                                 эндоскопические исследования</t>
  </si>
  <si>
    <t xml:space="preserve">                                 ультразвуковые исследования</t>
  </si>
  <si>
    <t xml:space="preserve">                           санитарным автотранспортом</t>
  </si>
  <si>
    <t xml:space="preserve">                           прочим транспортом</t>
  </si>
  <si>
    <t>(11100)</t>
  </si>
  <si>
    <t>транспортом</t>
  </si>
  <si>
    <t>Число поступивших заявок, всего 1</t>
  </si>
  <si>
    <t>, из них: детям 2</t>
  </si>
  <si>
    <t>, из них: детям 4</t>
  </si>
  <si>
    <t>транспортом 5</t>
  </si>
  <si>
    <t>, самолетами 7</t>
  </si>
  <si>
    <t>,  прочим транспортом 9</t>
  </si>
  <si>
    <t>Доставлено: препаратов крови (в литрах) 10</t>
  </si>
  <si>
    <t>, медицинских грузов (в тоннах) 11</t>
  </si>
  <si>
    <t>NN строк</t>
  </si>
  <si>
    <t>Число трассовых пунктов всего</t>
  </si>
  <si>
    <t xml:space="preserve">   из них: трассовых пунктов ТЦМК</t>
  </si>
  <si>
    <t>Число вызовов всего</t>
  </si>
  <si>
    <t>Число пострадавших, которым была оказана медицинская помощь</t>
  </si>
  <si>
    <t xml:space="preserve">   из них: детей 0-17 лет включительно</t>
  </si>
  <si>
    <t>Эвакуировано пострадавших</t>
  </si>
  <si>
    <t xml:space="preserve">   из них: детей 0-17 лет включительно </t>
  </si>
  <si>
    <t xml:space="preserve">Госпитализировано </t>
  </si>
  <si>
    <t>Число пострадавших, которым была оказана помощь авиамедицинской бригадой</t>
  </si>
  <si>
    <t xml:space="preserve">Число пострадавших, умерших во время медицинской эвакуации  </t>
  </si>
  <si>
    <t>Число пострадавших, умерших во время санитарно-авиационной эвакуации всего</t>
  </si>
  <si>
    <t xml:space="preserve">  из них: детей 0-17 лет включительно  </t>
  </si>
  <si>
    <t>(11500)</t>
  </si>
  <si>
    <t xml:space="preserve">СВЕДЕНИЯ О НАЛИЧИИ И ДЕЯТЕЛЬНОСТИ СТАЦИОНАРНЫХ ТРАССОВЫХ ПУНКТОВ </t>
  </si>
  <si>
    <t>Профили медицинской помощи</t>
  </si>
  <si>
    <t xml:space="preserve">Оказана экстренная </t>
  </si>
  <si>
    <t>Эвакуировано, чел.</t>
  </si>
  <si>
    <t xml:space="preserve">из них </t>
  </si>
  <si>
    <t>консультативная</t>
  </si>
  <si>
    <t>в государственные</t>
  </si>
  <si>
    <t>в межмуниципальные</t>
  </si>
  <si>
    <t>в федеральные</t>
  </si>
  <si>
    <t>эвакуировано</t>
  </si>
  <si>
    <t xml:space="preserve">медицинская </t>
  </si>
  <si>
    <t>пострадавших в ЧС</t>
  </si>
  <si>
    <t>мед. организации</t>
  </si>
  <si>
    <t>авиационным</t>
  </si>
  <si>
    <t>помощь, чел.</t>
  </si>
  <si>
    <t>Всего,  чел.</t>
  </si>
  <si>
    <t>Акушерство и гинекология</t>
  </si>
  <si>
    <t>Анестезиология-реаниматология</t>
  </si>
  <si>
    <t>Детская хирургия</t>
  </si>
  <si>
    <t xml:space="preserve">Кардиология </t>
  </si>
  <si>
    <t xml:space="preserve">Нефрология </t>
  </si>
  <si>
    <t>Оториноларингология</t>
  </si>
  <si>
    <t>Психиатрия и психология</t>
  </si>
  <si>
    <t>Пульмология</t>
  </si>
  <si>
    <t>ИТОГО</t>
  </si>
  <si>
    <t xml:space="preserve">Число пациентов, которым проведены повторные прижизненные патолого-анатомические исследования </t>
  </si>
  <si>
    <t>19.1.1. Гистохимические диагностические исследования в прижизненных патолого-анатомических диагностических исследованиях</t>
  </si>
  <si>
    <t>19.1.3. Иммуногистохимические диагностические исследования в прижизненных патолого-анатомических исследованиях</t>
  </si>
  <si>
    <t>19.1.4. Генетические диагностические исследования в прижизненных патолого-анатомических исследованиях</t>
  </si>
  <si>
    <t>19.1.6. Прочие дополнительные специальные диагностические исследования в прижизненных патолого-анатомических исследованиях</t>
  </si>
  <si>
    <t>Число направлений на прочие прижизненные дополнительные специальные диагностические исследования</t>
  </si>
  <si>
    <t>Число пациентов, которым выполнены прочие прижизненные дополнительные специальные диагностические исследования</t>
  </si>
  <si>
    <t xml:space="preserve">        из них: по направлениям из поликлиник, амбулаторий </t>
  </si>
  <si>
    <t xml:space="preserve">Число пациентов, которым проведены повторные другие прижизненные дополнительные специальные исследования </t>
  </si>
  <si>
    <t>Число пациентов, которым выполнены прижизненные патолого-анатомические исследования</t>
  </si>
  <si>
    <t xml:space="preserve">                     биопсийного материала</t>
  </si>
  <si>
    <t xml:space="preserve">                     исследований</t>
  </si>
  <si>
    <t xml:space="preserve">     из стр.2: число срочных интраоперационных исследований</t>
  </si>
  <si>
    <t xml:space="preserve">     из стр.5: число срочных интраоперационных цитологических </t>
  </si>
  <si>
    <t>Коды по ОКЕИ:   единица - 642</t>
  </si>
  <si>
    <t>19.3. Структура прижизненных патолого-анатомических и цитологических диагностических исследований по категориям сложности</t>
  </si>
  <si>
    <t xml:space="preserve">Число обслуживаемых медицинских организаций по исследованиям биопсийного и операционного материала 1 </t>
  </si>
  <si>
    <t xml:space="preserve">, из них: медицинских организаций,  </t>
  </si>
  <si>
    <t xml:space="preserve">оказывающих медицинскую помощь в амбулаторных условиях 2 </t>
  </si>
  <si>
    <t xml:space="preserve">, число обслуживаемых медицинских организаций по исследованиям цитологического </t>
  </si>
  <si>
    <t xml:space="preserve">материала 3  </t>
  </si>
  <si>
    <t xml:space="preserve">, из них: медицинских организаций, оказывающих медицинскую помощь в амбулаторных условиях 4 </t>
  </si>
  <si>
    <t>Число патолого-анатомических вскрытий, всего</t>
  </si>
  <si>
    <t>, из них: медицинских организаций,  оказывающих медицинскую помощь</t>
  </si>
  <si>
    <t xml:space="preserve">в амбулаторных условиях 3 </t>
  </si>
  <si>
    <t>19.1. Прижизненные патолого-анатомические диагностические исследования
операционного и биопсийного материала</t>
  </si>
  <si>
    <t xml:space="preserve">19.2. Посмертная патолого-анатомическая диагностика (патолого-анатомические вскрытия)   </t>
  </si>
  <si>
    <t>Патолого-анатомические вскрытия 
по категориям сложности (из графы 3)</t>
  </si>
  <si>
    <t xml:space="preserve">              лиц в трудоспособном возрасте (жен.: 18-54 г. включительно;</t>
  </si>
  <si>
    <t>19.4. Верификация основных классов заболеваний по материалам патолого-анатомических вскрытий умерших вне стационаров</t>
  </si>
  <si>
    <t>Оборудование для видеоконференцсвязи (количество комплектов)</t>
  </si>
  <si>
    <t>требуют капиталь ного ремонта</t>
  </si>
  <si>
    <t>Число отделений, оказывающих экстренную консультативную медицинскую помощь детям в составе</t>
  </si>
  <si>
    <t>ДЕЯТЕЛЬНОСТЬ ОТДЕЛЕНИЯ ЭКСТРЕННОЙ КОНСУЛЬТАТИВНОЙ МЕДИЦИНСКОЙ ПОМОЩИ И МЕДИЦИНСКОЙ ЭВАКУАЦИИ</t>
  </si>
  <si>
    <t xml:space="preserve">Коды по ОКЕИ: единица – 642, литр – 112, тонна - 168 </t>
  </si>
  <si>
    <t>Кислородные баллоны 1-литровые</t>
  </si>
  <si>
    <t>Кислородные баллоны 2-литровые</t>
  </si>
  <si>
    <t>Кислородные баллоны 5-литровые</t>
  </si>
  <si>
    <t>Кислородные баллоны 10-литровые</t>
  </si>
  <si>
    <t>пострадавшим в ЧС</t>
  </si>
  <si>
    <t>пострадавших 
в ЧС</t>
  </si>
  <si>
    <t>пострадавших
в ЧС</t>
  </si>
  <si>
    <t xml:space="preserve">(12000) </t>
  </si>
  <si>
    <t>Коды по ОКЕИ: человек - 792</t>
  </si>
  <si>
    <t>ВЫЕЗДНАЯ РАБОТА ОТДЕЛЕНИЯ ЭКСТРЕННОЙ КОНСУЛЬТАТИВНОЙ
МЕДИЦИНСКОЙ ПОМОЩИ И МЕДИЦИНСКОЙ ЭВАКУАЦИИ</t>
  </si>
  <si>
    <r>
      <t xml:space="preserve">Автомобильный транспорт всего, </t>
    </r>
    <r>
      <rPr>
        <sz val="10"/>
        <rFont val="Times New Roman"/>
        <family val="1"/>
      </rPr>
      <t>в том числе:</t>
    </r>
  </si>
  <si>
    <r>
      <t xml:space="preserve">Авиационный транспорт всего, </t>
    </r>
    <r>
      <rPr>
        <sz val="10"/>
        <rFont val="Times New Roman"/>
        <family val="1"/>
      </rPr>
      <t>в том числе:</t>
    </r>
  </si>
  <si>
    <t>Вертолеты всего, в том числе:</t>
  </si>
  <si>
    <t>Бк - 117</t>
  </si>
  <si>
    <t>Ка - 32</t>
  </si>
  <si>
    <t xml:space="preserve">Самолеты всего, в том числе: </t>
  </si>
  <si>
    <r>
      <t xml:space="preserve">Средства связи, всего, </t>
    </r>
    <r>
      <rPr>
        <sz val="10"/>
        <rFont val="Times New Roman"/>
        <family val="1"/>
      </rPr>
      <t>из них:</t>
    </r>
  </si>
  <si>
    <t>Система стационарной видеоконференцсвязи</t>
  </si>
  <si>
    <r>
      <t xml:space="preserve"> Медицинское оборудование, всего, </t>
    </r>
    <r>
      <rPr>
        <sz val="10"/>
        <rFont val="Times New Roman"/>
        <family val="1"/>
      </rPr>
      <t>из них:</t>
    </r>
  </si>
  <si>
    <t>Аппарат ИВЛ /ВВЛ портативный переносной</t>
  </si>
  <si>
    <t>Прочее медицинское оборудование</t>
  </si>
  <si>
    <t>Коды по ОКЕИ: единица - 642</t>
  </si>
  <si>
    <t>МАТЕРИАЛЬНО-ТЕХНИЧЕСКОЕ ОСНАЩЕНИЕ ОТДЕЛЕНИЯ ЭКСТРЕННОЙ 
КОНСУЛЬТАТИВНОЙ МЕДИЦИНСКОЙ ПОМОЩИ И МЕДИЦИНСКОЙ ЭВАКУАЦИИ</t>
  </si>
  <si>
    <t xml:space="preserve">Автомобили класса C, всего, из них: </t>
  </si>
  <si>
    <t>"подскока"</t>
  </si>
  <si>
    <r>
      <t xml:space="preserve">Вертолетные площадки всего, </t>
    </r>
    <r>
      <rPr>
        <sz val="10"/>
        <rFont val="Times New Roman"/>
        <family val="1"/>
      </rPr>
      <t xml:space="preserve">из них: </t>
    </r>
  </si>
  <si>
    <t>Из числа выписанных (гр. 9, стр. 1  табл. 3100) переведено в другие стационары 1</t>
  </si>
  <si>
    <t xml:space="preserve">   из них патологии новорожденных и</t>
  </si>
  <si>
    <t xml:space="preserve">   недоношенных детей</t>
  </si>
  <si>
    <t>35.1</t>
  </si>
  <si>
    <t xml:space="preserve">   койки для новорожденных</t>
  </si>
  <si>
    <t>35.2</t>
  </si>
  <si>
    <t>проктологические</t>
  </si>
  <si>
    <t>психиатрические для взрослых</t>
  </si>
  <si>
    <t>22.1</t>
  </si>
  <si>
    <t>22.2</t>
  </si>
  <si>
    <t>23.1</t>
  </si>
  <si>
    <t>26.1</t>
  </si>
  <si>
    <t>26.2</t>
  </si>
  <si>
    <t>26.3</t>
  </si>
  <si>
    <t>26.4</t>
  </si>
  <si>
    <t>Число объектов гистологического исследования по секционному материалу 4</t>
  </si>
  <si>
    <t>реабилитационные для больных с заболеваниями опорно-двигательного аппарата и периферической нервной системы</t>
  </si>
  <si>
    <t>терапевтические</t>
  </si>
  <si>
    <t>токсикологические</t>
  </si>
  <si>
    <t>травматологические для взрослых</t>
  </si>
  <si>
    <t>травматологические для детей</t>
  </si>
  <si>
    <t>ортопедические для взрослых</t>
  </si>
  <si>
    <t>ортопедические для детей</t>
  </si>
  <si>
    <t>туберкулезные для взрослых</t>
  </si>
  <si>
    <t>туберкулезные для детей</t>
  </si>
  <si>
    <t>урологические для взрослых</t>
  </si>
  <si>
    <t>урологические для детей</t>
  </si>
  <si>
    <t xml:space="preserve">   уроандрологические для детей</t>
  </si>
  <si>
    <t>60.1</t>
  </si>
  <si>
    <t>хирургические для взрослых</t>
  </si>
  <si>
    <t>абдоминальной хирургии</t>
  </si>
  <si>
    <t>хирургические для детей</t>
  </si>
  <si>
    <t>нейрохирургические для взрослых</t>
  </si>
  <si>
    <t>нейрохирургические для детей</t>
  </si>
  <si>
    <t>торакальной хирургии для взрослых</t>
  </si>
  <si>
    <t>торакальной хирургии для детей</t>
  </si>
  <si>
    <t>кардиохирургические</t>
  </si>
  <si>
    <t>сосудистой хирургии</t>
  </si>
  <si>
    <t>хирургические гнойные для взрослых</t>
  </si>
  <si>
    <t>хирургические гнойные для детей</t>
  </si>
  <si>
    <t>челюстно-лицевой хирургии</t>
  </si>
  <si>
    <t>стоматологические для детей</t>
  </si>
  <si>
    <t>эндокринологические для взрослых</t>
  </si>
  <si>
    <t>эндокринологические для детей</t>
  </si>
  <si>
    <t>прочие койки для взрослых</t>
  </si>
  <si>
    <t>прочие койки для детей</t>
  </si>
  <si>
    <t>Койко-дни закрытия на ремонт</t>
  </si>
  <si>
    <t>выписано пациентов</t>
  </si>
  <si>
    <t>из них в дневные стационары  (всех типов)</t>
  </si>
  <si>
    <t>Проведено пациентами койко-дней</t>
  </si>
  <si>
    <t>в том числе старше трудоспо-собного возраста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</si>
  <si>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</si>
  <si>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</si>
  <si>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</si>
  <si>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</si>
  <si>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</si>
  <si>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</si>
  <si>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</si>
  <si>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</si>
  <si>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от</t>
  </si>
  <si>
    <t>N</t>
  </si>
  <si>
    <t>ВОЗМОЖНО ПРЕДОСТАВЛЕНИЕ В ЭЛЕКТРОННОМ ВИДЕ</t>
  </si>
  <si>
    <t>N
строки</t>
  </si>
  <si>
    <t>(1001)</t>
  </si>
  <si>
    <t>Код по ОКЕИ: единица - 642</t>
  </si>
  <si>
    <t>Искусcтвенного пневмоторакса</t>
  </si>
  <si>
    <t>Экспертизы алкогольного опьянения</t>
  </si>
  <si>
    <t>Восстановительного лечения</t>
  </si>
  <si>
    <t>Медицинской профилактики</t>
  </si>
  <si>
    <t>Компьютерной томографии</t>
  </si>
  <si>
    <t>Магнитно-резонансной томографии</t>
  </si>
  <si>
    <t>Функциональной диагностики</t>
  </si>
  <si>
    <t>Эндоскопии</t>
  </si>
  <si>
    <t>Ультразвуковой диагностики</t>
  </si>
  <si>
    <t>Переливания крови</t>
  </si>
  <si>
    <t>Гемодиализа</t>
  </si>
  <si>
    <t>Гемосорбции</t>
  </si>
  <si>
    <t>Искусственной инсеминации женщин</t>
  </si>
  <si>
    <t>- детскому населению</t>
  </si>
  <si>
    <t>Телефон доверия</t>
  </si>
  <si>
    <t>Подростковые специализированные центры (кабинеты) профилактики и лечения инфекций, передаваемых преимущественно половым путем</t>
  </si>
  <si>
    <t>Число</t>
  </si>
  <si>
    <t xml:space="preserve">Амбулатории  </t>
  </si>
  <si>
    <t xml:space="preserve">Флюорографические установки  </t>
  </si>
  <si>
    <t xml:space="preserve">Клинико-диагностические лаборатории  </t>
  </si>
  <si>
    <t>Врачебные бригады</t>
  </si>
  <si>
    <t>ФАПы</t>
  </si>
  <si>
    <t>Маммографические установки</t>
  </si>
  <si>
    <t>(1003)</t>
  </si>
  <si>
    <t>Наркологические фельдшерские пункты</t>
  </si>
  <si>
    <t>1.1</t>
  </si>
  <si>
    <t>4.1</t>
  </si>
  <si>
    <t>4.2</t>
  </si>
  <si>
    <t>4.3</t>
  </si>
  <si>
    <t>6.1</t>
  </si>
  <si>
    <t>6.2</t>
  </si>
  <si>
    <t>7</t>
  </si>
  <si>
    <t>7.1</t>
  </si>
  <si>
    <t xml:space="preserve">Код по ОКЕИ: единица - 642 </t>
  </si>
  <si>
    <t>(1006)</t>
  </si>
  <si>
    <t>Коды по ОКЕИ: единица - 642, койка - 911, человек - 792, место - 698</t>
  </si>
  <si>
    <t>в них коек</t>
  </si>
  <si>
    <t xml:space="preserve">из них умерло  </t>
  </si>
  <si>
    <t xml:space="preserve">                                                                                                  в биологических средах организма</t>
  </si>
  <si>
    <t xml:space="preserve">              из них (стр.14): с положительными результатами на наличие наркотических и психотропных</t>
  </si>
  <si>
    <t xml:space="preserve">                                          веществ в биологических средах организма</t>
  </si>
  <si>
    <t>Число обследованных лиц - всего</t>
  </si>
  <si>
    <t>Сделано исследований - всего</t>
  </si>
  <si>
    <t>(5401)</t>
  </si>
  <si>
    <t>Методы исследования систем организма</t>
  </si>
  <si>
    <t>ЧПЭС</t>
  </si>
  <si>
    <t>Холтеровское мониторирование (ХМ) ЭКГ</t>
  </si>
  <si>
    <t>СМ АД</t>
  </si>
  <si>
    <t>Поликардиография</t>
  </si>
  <si>
    <t>Исследование центральной гемодинамики</t>
  </si>
  <si>
    <t>из них: методом реографии</t>
  </si>
  <si>
    <t xml:space="preserve">- органу исполнительной власти субъекта Российской Федерации  в сфере здравоохранения </t>
  </si>
  <si>
    <t xml:space="preserve">РАЗДЕЛ I.  РАБОТА МЕДИЦИНСКОЙ ОРГАНИЗАЦИИ </t>
  </si>
  <si>
    <t>1.  Общие сведения</t>
  </si>
  <si>
    <t>Отметка (нет - 0,</t>
  </si>
  <si>
    <t>да - 1)</t>
  </si>
  <si>
    <t>Медицинская организация работает в системе ОМС</t>
  </si>
  <si>
    <t>Подчиненность:  муниципальная</t>
  </si>
  <si>
    <t xml:space="preserve">                             субъекту Российской Федерации</t>
  </si>
  <si>
    <t xml:space="preserve">                             федеральная</t>
  </si>
  <si>
    <t>(1000)</t>
  </si>
  <si>
    <t>2. Кабинеты, отделения, подразделения</t>
  </si>
  <si>
    <t xml:space="preserve">Число подразделений, отделов, отделений </t>
  </si>
  <si>
    <t>Число кабинетов</t>
  </si>
  <si>
    <t>Акушерско-гинекологические</t>
  </si>
  <si>
    <t>Аллергологические</t>
  </si>
  <si>
    <t>Амбулатории</t>
  </si>
  <si>
    <t>Аптеки</t>
  </si>
  <si>
    <t>- из них: изготавливающие лекарственные препараты</t>
  </si>
  <si>
    <t>Гастроэнтерологические</t>
  </si>
  <si>
    <t>Гематологические</t>
  </si>
  <si>
    <t>Детские поликлиники (отделения)</t>
  </si>
  <si>
    <t>Дистанционно-диагностические кабинеты</t>
  </si>
  <si>
    <t>Дневные стационары для взрослых</t>
  </si>
  <si>
    <t>Женские консультации</t>
  </si>
  <si>
    <t>Здравпункты врачебные</t>
  </si>
  <si>
    <t>Здравпункты фельдшерские</t>
  </si>
  <si>
    <t>Инфекционные для взрослых</t>
  </si>
  <si>
    <t>Инфекционные для детей</t>
  </si>
  <si>
    <t>Информационно-аналитические отделы</t>
  </si>
  <si>
    <t>Кардиологические</t>
  </si>
  <si>
    <t>Колопроктологические</t>
  </si>
  <si>
    <t>Консультативно-диагностические центры</t>
  </si>
  <si>
    <t>Консультативно-диагностические центры для детей</t>
  </si>
  <si>
    <t>- биохимические</t>
  </si>
  <si>
    <t>из нее централизованные</t>
  </si>
  <si>
    <t>- иммунологические (серологические)</t>
  </si>
  <si>
    <t>- клинико-диагностические</t>
  </si>
  <si>
    <t>- коагулологические</t>
  </si>
  <si>
    <t>- микробиологические (бактериологические)</t>
  </si>
  <si>
    <t>- спектральные</t>
  </si>
  <si>
    <t>- судебно-медицинские молекулярно-генетические</t>
  </si>
  <si>
    <t>- химико-токсикологические</t>
  </si>
  <si>
    <t>- цитологические</t>
  </si>
  <si>
    <t>- для пациентов, больных психическими расстройствами</t>
  </si>
  <si>
    <t>- для пациентов, больных наркологическими заболеваниями</t>
  </si>
  <si>
    <t>- для пациентов, больных туберкулезом</t>
  </si>
  <si>
    <t>Маммографические отделения (кабинеты)</t>
  </si>
  <si>
    <t>Мануальной терапии</t>
  </si>
  <si>
    <t>Межмуниципальные центры</t>
  </si>
  <si>
    <t>Методические кабинеты</t>
  </si>
  <si>
    <t>Молочные кухни</t>
  </si>
  <si>
    <t>Наркологические</t>
  </si>
  <si>
    <t>Неврологические</t>
  </si>
  <si>
    <t>Нефрологические</t>
  </si>
  <si>
    <t>Онкологические</t>
  </si>
  <si>
    <t>Организационно-методические отделы</t>
  </si>
  <si>
    <t>Ортодонтические</t>
  </si>
  <si>
    <t>вычислительные центры</t>
  </si>
  <si>
    <t>Отделы межсекторальных и внешних связей</t>
  </si>
  <si>
    <t>Отделы программного обеспечения</t>
  </si>
  <si>
    <t>Отделы сбора баз данных</t>
  </si>
  <si>
    <t>Отделения (кабинеты) кризисных состояний</t>
  </si>
  <si>
    <t>Отделения (кабинеты) рентгеноэндоваскулярной диагностики и лечения</t>
  </si>
  <si>
    <t>Отделения (кабинеты) социально-психологической помощи</t>
  </si>
  <si>
    <t>Отделения (кабинеты) медицинской статистики</t>
  </si>
  <si>
    <t>Отделения (кабинеты) врача общей практики (семейного врача)</t>
  </si>
  <si>
    <t>Отделения медико-криминалистические</t>
  </si>
  <si>
    <t>Отделения мониторинга здоровья населения</t>
  </si>
  <si>
    <t>Отделения неотложной помощи</t>
  </si>
  <si>
    <t>Отделения скорой медицинской помощи</t>
  </si>
  <si>
    <t>Отделения статистики в составе оргметодотдела</t>
  </si>
  <si>
    <t>Отделения сложных судебно-медицинских экспертиз</t>
  </si>
  <si>
    <t>Отделения судебно-биохимические</t>
  </si>
  <si>
    <t>Отделения судебно-гистологические</t>
  </si>
  <si>
    <t xml:space="preserve">Отделения судебно-медицинской экспертизы вещественных доказательств  </t>
  </si>
  <si>
    <t>Отделения судебно-медицинской экспертизы трупов</t>
  </si>
  <si>
    <t>Отделения судебно-химические</t>
  </si>
  <si>
    <t>Отделения судебно-цитологические</t>
  </si>
  <si>
    <t>Отделения экстренной медицинской помощи</t>
  </si>
  <si>
    <t>Оториноларингологические</t>
  </si>
  <si>
    <t>Офтальмологические</t>
  </si>
  <si>
    <t>Охраны репродуктивного здоровья подростков</t>
  </si>
  <si>
    <t>Перинатальные центры</t>
  </si>
  <si>
    <t>Платные кабинеты (отделения)</t>
  </si>
  <si>
    <t>По медицинской генетике  (медико-генетические консультации)</t>
  </si>
  <si>
    <t>Подростковые</t>
  </si>
  <si>
    <t>Подростковые наркологические</t>
  </si>
  <si>
    <t>Прививочные</t>
  </si>
  <si>
    <t>Психиатрические</t>
  </si>
  <si>
    <t>Психотерапевтические</t>
  </si>
  <si>
    <t>Психоэндокринологические</t>
  </si>
  <si>
    <t>Пульмонологические</t>
  </si>
  <si>
    <t>Пункты (отделения) медицинской помощи на дому, всего, в том числе:</t>
  </si>
  <si>
    <t xml:space="preserve"> - взрослому населению</t>
  </si>
  <si>
    <t>Пункты сбора грудного молока</t>
  </si>
  <si>
    <t>Радиотерапевтические</t>
  </si>
  <si>
    <t>Ревматологические</t>
  </si>
  <si>
    <t>Рентгенологические</t>
  </si>
  <si>
    <t>Сексологические</t>
  </si>
  <si>
    <t>Смотровые кабинеты</t>
  </si>
  <si>
    <t>Стоматологические (зубоврачебные)</t>
  </si>
  <si>
    <t>Сурдологические</t>
  </si>
  <si>
    <t>Терапевтические</t>
  </si>
  <si>
    <t>Травматологические (ортопедические)</t>
  </si>
  <si>
    <t>Урологические</t>
  </si>
  <si>
    <t>Участковые больницы в составе медицинской организации</t>
  </si>
  <si>
    <t>Фельдшерско-акушерские пункты (включая передвижные)</t>
  </si>
  <si>
    <t>- из них: работающие в системе ОМС</t>
  </si>
  <si>
    <t>121.1</t>
  </si>
  <si>
    <t>Фельдшерские пункты (включая передвижные)</t>
  </si>
  <si>
    <t>122.1</t>
  </si>
  <si>
    <t>Физиотерапевтические</t>
  </si>
  <si>
    <t>Флюорографические</t>
  </si>
  <si>
    <t>Фтизиатрические</t>
  </si>
  <si>
    <t>Центры врача общей практики (семейного врача)</t>
  </si>
  <si>
    <t>Центры здоровья для взрослых</t>
  </si>
  <si>
    <t>Центры здоровья для детей</t>
  </si>
  <si>
    <t>Центры планирования семьи и репродукции</t>
  </si>
  <si>
    <t>Эндокринологические</t>
  </si>
  <si>
    <t>Наличие подразделений, отделов,  отделений, кабинетов 
(нет - 0, есть - 1)</t>
  </si>
  <si>
    <t>Фельдшерские пункты</t>
  </si>
  <si>
    <t>Мобильные медицинские бригады</t>
  </si>
  <si>
    <t>3. Передвижные подразделения</t>
  </si>
  <si>
    <t xml:space="preserve">Наименование </t>
  </si>
  <si>
    <t>Круглосуточные отделения для ИОВ</t>
  </si>
  <si>
    <t xml:space="preserve">      коек</t>
  </si>
  <si>
    <t xml:space="preserve">      пролечено пациентов</t>
  </si>
  <si>
    <t xml:space="preserve">      проведено пациентами койко-дней</t>
  </si>
  <si>
    <t>Дневные стационары для пациентов, больных психическими расстройствами, мест</t>
  </si>
  <si>
    <t xml:space="preserve">                в них лечилось пациентов</t>
  </si>
  <si>
    <t xml:space="preserve">Дневные стационары для пациентов, больных наркологическими заболеваниями, мест </t>
  </si>
  <si>
    <t xml:space="preserve">                в них лечилось пациентов </t>
  </si>
  <si>
    <t xml:space="preserve">Пансионаты для приезжающих пациентов, мест </t>
  </si>
  <si>
    <t xml:space="preserve">                 в них коек  </t>
  </si>
  <si>
    <t>Региональные сосудистые центры</t>
  </si>
  <si>
    <t>поступило пациентов</t>
  </si>
  <si>
    <t>5. Региональные сосудистые центры, первичные сосудистые центры</t>
  </si>
  <si>
    <t>6.  Стоматологические кабинеты</t>
  </si>
  <si>
    <t>Мощность, всего</t>
  </si>
  <si>
    <t>поликлиники для взрослых</t>
  </si>
  <si>
    <t>8. Численность обслуживаемого прикрепленного населения</t>
  </si>
  <si>
    <t>Численность прикрепленного населения</t>
  </si>
  <si>
    <t>в том числе: детей 0-17 лет включительно</t>
  </si>
  <si>
    <t xml:space="preserve">                              из них детей до 1 года  </t>
  </si>
  <si>
    <t xml:space="preserve">                     население трудоспособного возраста*</t>
  </si>
  <si>
    <t xml:space="preserve">                     население старше трудоспособного возраста</t>
  </si>
  <si>
    <t>Сельское население (из стр.1)</t>
  </si>
  <si>
    <t xml:space="preserve">Да - 1, нет - 0  </t>
  </si>
  <si>
    <t>Число выездов в год</t>
  </si>
  <si>
    <t>свыше 100 тысяч (внекатегорийная)</t>
  </si>
  <si>
    <t>от 75 до 100 тысяч (I категории)</t>
  </si>
  <si>
    <t>от 50 до 75 тысяч (II категории)</t>
  </si>
  <si>
    <t>от 25 до 50 тысяч (III категории)</t>
  </si>
  <si>
    <t>от 10 до 25 тысяч (IV категории)</t>
  </si>
  <si>
    <t>от 5 до 10 тысяч (V категории)</t>
  </si>
  <si>
    <t>(1060)</t>
  </si>
  <si>
    <t>9. Категорийность станции (отделения) скорой медицинской помощи</t>
  </si>
  <si>
    <t>Круглогодовой санаторий</t>
  </si>
  <si>
    <t>Сезонный санаторий</t>
  </si>
  <si>
    <t>Однопрофильный санаторий</t>
  </si>
  <si>
    <t>Санатории (для взрослых)</t>
  </si>
  <si>
    <t>Санатории для детей</t>
  </si>
  <si>
    <t>Санатории для детей с родителями</t>
  </si>
  <si>
    <t>Санатории-профилактории</t>
  </si>
  <si>
    <t xml:space="preserve">    из них: для пациентов, больных туберкулезом</t>
  </si>
  <si>
    <t>Бальнеологические лечебницы</t>
  </si>
  <si>
    <t>Грязелечебницы</t>
  </si>
  <si>
    <t>Курортные поликлиники</t>
  </si>
  <si>
    <t>9.1</t>
  </si>
  <si>
    <t>13</t>
  </si>
  <si>
    <t>Санатории смешанного типа (для взрослых,  детей и/или детей с родителями)</t>
  </si>
  <si>
    <t>Санаторные оздоровительные лагеря круглогодичного действия</t>
  </si>
  <si>
    <t>(1080)</t>
  </si>
  <si>
    <t>10. Сведения о санаторно-курортной организации</t>
  </si>
  <si>
    <t>(1090)</t>
  </si>
  <si>
    <t xml:space="preserve">получили санаторно-курортное лечение, человек, всего  2 </t>
  </si>
  <si>
    <t>Санаторно-курортное лечение по всем профилям:</t>
  </si>
  <si>
    <t xml:space="preserve">направлено на санаторно-курортное лечение, человек, всего 1 </t>
  </si>
  <si>
    <t>РАЗДЕЛ II.  ШТАТЫ МЕДИЦИНСКОЙ ОРГАНИЗАЦИИ</t>
  </si>
  <si>
    <t xml:space="preserve">1. Должности и физические лица медицинской организации </t>
  </si>
  <si>
    <t>вирусологи</t>
  </si>
  <si>
    <t>дезинфектологи</t>
  </si>
  <si>
    <t>остеопаты</t>
  </si>
  <si>
    <t>паразитологи</t>
  </si>
  <si>
    <t xml:space="preserve">                 педиатров участковых приписных</t>
  </si>
  <si>
    <t xml:space="preserve">                 участков)</t>
  </si>
  <si>
    <t xml:space="preserve">                 педиатры городские (районные)</t>
  </si>
  <si>
    <t>по гигиене детей и подростков</t>
  </si>
  <si>
    <t>по гигиене питания</t>
  </si>
  <si>
    <t>по гигиене труда</t>
  </si>
  <si>
    <t>по коммунальной гигиене</t>
  </si>
  <si>
    <t>по медицинской профилактике</t>
  </si>
  <si>
    <t>по медицинской реабилитации</t>
  </si>
  <si>
    <t>по общей гигиене</t>
  </si>
  <si>
    <t>по паллиативной медицинской помощи</t>
  </si>
  <si>
    <t>по радиационной гигиене</t>
  </si>
  <si>
    <t>по санитарно-гигиеническим лабораторным исследованиям</t>
  </si>
  <si>
    <t>по спортивной медицине</t>
  </si>
  <si>
    <t>скорой медицинской помощи</t>
  </si>
  <si>
    <t>судебно-медицинские эксперты</t>
  </si>
  <si>
    <t>травматологи-ортопеды</t>
  </si>
  <si>
    <t>Средний медицинский персонал ФАПов, ФП
(из таблицы 1100)</t>
  </si>
  <si>
    <t>акушеры-гинекологи</t>
  </si>
  <si>
    <t>родов и патологии беременности</t>
  </si>
  <si>
    <t>Из общего числа детей 15-17 лет  (включительно), состоявших в отчетном году</t>
  </si>
  <si>
    <t xml:space="preserve">                    из них: детей 15-17 лет  включительно</t>
  </si>
  <si>
    <t xml:space="preserve">                   из них:  в поликлиниках, амбулаториях</t>
  </si>
  <si>
    <r>
      <t xml:space="preserve">                    </t>
    </r>
    <r>
      <rPr>
        <sz val="10"/>
        <rFont val="Times New Roman"/>
        <family val="1"/>
      </rPr>
      <t xml:space="preserve"> зубными врачами</t>
    </r>
  </si>
  <si>
    <t>из них: дети 0-17 лет (включительно)</t>
  </si>
  <si>
    <t>из них направлено материалов на морфологическое исследование</t>
  </si>
  <si>
    <t>РАЗДЕЛ IV. ДЕЯТЕЛЬНОСТЬ МЕДИЦИНСКОЙ ОРГАНИЗАЦИИ ПО ОКАЗАНИЮ МЕДИЦИНСКОЙ ПОМОЩИ В СТАЦИОНАРНЫХ УСЛОВИЯХ</t>
  </si>
  <si>
    <t>1. Коечный фонд и его использование</t>
  </si>
  <si>
    <t>из общего числа поступивших
(гр.5):</t>
  </si>
  <si>
    <t>*) кровь, плазма, гемодинамические жидкости, дезинтоксикационные для парентерального питания.</t>
  </si>
  <si>
    <t>Число отпущенных процедур - всего</t>
  </si>
  <si>
    <t>из них: пациентам с ХПН</t>
  </si>
  <si>
    <t>Лица, закончившие занятия с логопедом</t>
  </si>
  <si>
    <t>из них дети:</t>
  </si>
  <si>
    <t>Женщины, подвергшиеся искусственной инсеминации</t>
  </si>
  <si>
    <t>Проведенные процедуры ИОСД</t>
  </si>
  <si>
    <t>Женщины, у которых наступила беременность после ИОСД и ИОСМ</t>
  </si>
  <si>
    <t>Женщины, которым проведено ЭКО</t>
  </si>
  <si>
    <t>Число лиц, обученных основам здорового образа жизни</t>
  </si>
  <si>
    <t>Число проведенных массовых мероприятий</t>
  </si>
  <si>
    <t>Рентгенодиагностические  исследования - всего</t>
  </si>
  <si>
    <t xml:space="preserve"> Наименование</t>
  </si>
  <si>
    <t>2. Интервенционные вмешательства под лучевым контролем.</t>
  </si>
  <si>
    <t>Пакеты программ для обеспечения конформной лучевой терапии</t>
  </si>
  <si>
    <t>5.1.1</t>
  </si>
  <si>
    <t>5.1.2</t>
  </si>
  <si>
    <t>5.1.3</t>
  </si>
  <si>
    <t>Интервенционные вмешательства под МРТ-контролем (из стр.1)</t>
  </si>
  <si>
    <t>10. Деятельность дистанционно-диагностических кабинетов</t>
  </si>
  <si>
    <t>Из общего числа исследований  (гр.3)</t>
  </si>
  <si>
    <t>из них (стр.1): детей до 17 лет включительно</t>
  </si>
  <si>
    <t>Количество точек подключения к ведомственной корпоративной сети связи по типам подключения</t>
  </si>
  <si>
    <t>Общее количество портов ЛВС во всех подразделениях учреждения</t>
  </si>
  <si>
    <t>, в том числе  к сети Интернет по типам подключения:</t>
  </si>
  <si>
    <t>Имеют ученую степень</t>
  </si>
  <si>
    <t>Имеют статус спасателя</t>
  </si>
  <si>
    <t>Профилактическая работа</t>
  </si>
  <si>
    <t>осмотрено в порядке плановой санации</t>
  </si>
  <si>
    <t>продолжение</t>
  </si>
  <si>
    <t>Изготовлено протезов</t>
  </si>
  <si>
    <t>(2701)</t>
  </si>
  <si>
    <t>(2702)</t>
  </si>
  <si>
    <t xml:space="preserve">  из них детей: до 14 лет (включительно)</t>
  </si>
  <si>
    <t>с внутривенным болюсным контрастированием</t>
  </si>
  <si>
    <t>Всего исследований</t>
  </si>
  <si>
    <t xml:space="preserve">      челюстно-лицевой области, височных костей</t>
  </si>
  <si>
    <t xml:space="preserve">      области  шеи, гортани и гортаноглотки</t>
  </si>
  <si>
    <t xml:space="preserve">      органов грудной клетки</t>
  </si>
  <si>
    <t xml:space="preserve">      сердца и коронарных сосудов</t>
  </si>
  <si>
    <t xml:space="preserve">      органов брюшной полости (печень,  селезенка,   </t>
  </si>
  <si>
    <t xml:space="preserve">      поджелудочная железа, надпочечники)</t>
  </si>
  <si>
    <t xml:space="preserve">      почек и мочевыводящих путей</t>
  </si>
  <si>
    <t xml:space="preserve">      органов малого таза</t>
  </si>
  <si>
    <t xml:space="preserve">      позвоночника (шейный и грудной отделы)</t>
  </si>
  <si>
    <t xml:space="preserve">      позвоночника (поясничный и крестцовый  отделы)</t>
  </si>
  <si>
    <t xml:space="preserve">      суставов конечностей</t>
  </si>
  <si>
    <t xml:space="preserve">      прочих органов и систем</t>
  </si>
  <si>
    <t xml:space="preserve">Наименования органов и систем </t>
  </si>
  <si>
    <t xml:space="preserve"> с внутривенным контрастированием</t>
  </si>
  <si>
    <t xml:space="preserve">N
строки </t>
  </si>
  <si>
    <t xml:space="preserve">(5113)                                                                                                                                                                                            </t>
  </si>
  <si>
    <t>3. Компьютерная томография</t>
  </si>
  <si>
    <t>лицам старше трудоспособного возраста</t>
  </si>
  <si>
    <t>Число рентгенологических профилактических исследований органов грудной клетки (всего)</t>
  </si>
  <si>
    <t xml:space="preserve">    из них выполнено:</t>
  </si>
  <si>
    <t>на пленочных флюорографах</t>
  </si>
  <si>
    <t xml:space="preserve">на цифровых аппаратах и системах  компьютерной радиографии  </t>
  </si>
  <si>
    <t>рентгенографий на пленке</t>
  </si>
  <si>
    <t>Число профилактических исследований молочных желез</t>
  </si>
  <si>
    <t>из  них выполнено:</t>
  </si>
  <si>
    <t>на пленочных аппаратах</t>
  </si>
  <si>
    <t xml:space="preserve">(5114)                                                                                                                                                                                            </t>
  </si>
  <si>
    <t>4. Рентгенологические профилактические (скрининговые) обследования</t>
  </si>
  <si>
    <t>исследований</t>
  </si>
  <si>
    <t>Ультразвуковые исследования (УЗИ) - всего</t>
  </si>
  <si>
    <t>из них:  доплерное исследование сосудов</t>
  </si>
  <si>
    <t>эхокардиографии</t>
  </si>
  <si>
    <t xml:space="preserve">                 с доплерографией</t>
  </si>
  <si>
    <t xml:space="preserve">                   стресс-эхокардиографии</t>
  </si>
  <si>
    <t>УЗИ органов брюшной полости</t>
  </si>
  <si>
    <t>УЗИ женских половых органов - всего</t>
  </si>
  <si>
    <t xml:space="preserve">   из них:  трансвагинально</t>
  </si>
  <si>
    <t>УЗИ надпочечников, почек, мочевыводящих путей</t>
  </si>
  <si>
    <t>УЗИ предстательной железы - всего</t>
  </si>
  <si>
    <t xml:space="preserve">   из них трансректально</t>
  </si>
  <si>
    <t>УЗИ молочной железы</t>
  </si>
  <si>
    <t>УЗИ щитовидной железы</t>
  </si>
  <si>
    <t>УЗИ костно-суставной системы</t>
  </si>
  <si>
    <t>УЗИ мягких тканей</t>
  </si>
  <si>
    <t>УЗИ головного мозга</t>
  </si>
  <si>
    <t>УЗИ глаза</t>
  </si>
  <si>
    <t>УЗИ органов грудной клетки (кроме  сердца)</t>
  </si>
  <si>
    <t>Эндосонографические исследования</t>
  </si>
  <si>
    <t>Ультразвуковая динситометрия</t>
  </si>
  <si>
    <t>Прочие исследования</t>
  </si>
  <si>
    <t>- новорожденным и детям раннего возраста  (до 2 лет)</t>
  </si>
  <si>
    <t>- интраоперационных исследований</t>
  </si>
  <si>
    <t>- УЗИ с внутривенным контрастированием</t>
  </si>
  <si>
    <t xml:space="preserve">Число лиц, которым оказана помощь при выездах, всего  1 </t>
  </si>
  <si>
    <t xml:space="preserve">взрослые (18 лет и старше)  3 </t>
  </si>
  <si>
    <t xml:space="preserve">мужчины (60 лет и старше)  5 </t>
  </si>
  <si>
    <t>, в том числе: дети 0-17 лет вкл.  2</t>
  </si>
  <si>
    <t>, из них (из стр.3): женщины (55 лет и старше)  4</t>
  </si>
  <si>
    <t>(2121)</t>
  </si>
  <si>
    <t>Число госпитали-зированных 
(из гр.3)</t>
  </si>
  <si>
    <t>Профиль бригад</t>
  </si>
  <si>
    <t>Число выездных бригад (смен)</t>
  </si>
  <si>
    <t>Число лиц, которым оказана помощь  бригадами</t>
  </si>
  <si>
    <t>Врачебные общепрофильные</t>
  </si>
  <si>
    <t>для оказания медицинской помощи детскому населению</t>
  </si>
  <si>
    <t>Фельдшерские</t>
  </si>
  <si>
    <t>Интенсивной терапии (БИТ)</t>
  </si>
  <si>
    <t>Другие специализированные - всего</t>
  </si>
  <si>
    <t>кардиологические</t>
  </si>
  <si>
    <t>неврологические</t>
  </si>
  <si>
    <t>нейрохирургические</t>
  </si>
  <si>
    <t>акушерско-гинекологические</t>
  </si>
  <si>
    <t>хирургическо-травматологические</t>
  </si>
  <si>
    <t>реанимационные</t>
  </si>
  <si>
    <t>педиатрические</t>
  </si>
  <si>
    <t xml:space="preserve">прочие </t>
  </si>
  <si>
    <t>(2200)</t>
  </si>
  <si>
    <t>3. Сведения о деятельности бригад скорой медицинской помощи</t>
  </si>
  <si>
    <t xml:space="preserve">Из числа лиц, которым оказана помощь фельдшерскими бригадами, -  перевозка пациентов  1 </t>
  </si>
  <si>
    <t>(2201)</t>
  </si>
  <si>
    <t>(2202)</t>
  </si>
  <si>
    <t>Число выездов бригад скорой медицинской помощи по времени:</t>
  </si>
  <si>
    <t>доезда</t>
  </si>
  <si>
    <t>затраченному на один выезд</t>
  </si>
  <si>
    <t>до места вызова</t>
  </si>
  <si>
    <t>до места дорожно-транспортного происшествия</t>
  </si>
  <si>
    <t>на вызов</t>
  </si>
  <si>
    <t>на дорожно-транспортное происшествие</t>
  </si>
  <si>
    <t>Время</t>
  </si>
  <si>
    <t>- до 20 минут</t>
  </si>
  <si>
    <t>- от 21 до 40 минут</t>
  </si>
  <si>
    <t>- от 41 до 60 минут</t>
  </si>
  <si>
    <t>- более 60 минут</t>
  </si>
  <si>
    <t>(2300)</t>
  </si>
  <si>
    <t>Код по ОКЕИ: единиц - 642</t>
  </si>
  <si>
    <t>4. Число выездов бригад скорой медицинской помощи по времени
доезда и затраченному на один выезд</t>
  </si>
  <si>
    <t>Число пациентов с острым и повторным инфарктом миокарда</t>
  </si>
  <si>
    <t xml:space="preserve">  из них (из стр.1):   проведено тромболизисов</t>
  </si>
  <si>
    <t xml:space="preserve">                                   смерть наступила в машине скорой помощи</t>
  </si>
  <si>
    <t>Число пациентов с острыми цереброваскулярными болезнями</t>
  </si>
  <si>
    <t xml:space="preserve">  из них (из стр.4):    проведено тромболизисов</t>
  </si>
  <si>
    <t>Число безрезультатных выездов</t>
  </si>
  <si>
    <t>Отказано за необоснованностью вызова</t>
  </si>
  <si>
    <t>Число ДТП, на которые выезжала бригада скорой помощи</t>
  </si>
  <si>
    <t>Число пострадавших в ДТП</t>
  </si>
  <si>
    <t xml:space="preserve">  из них (из стр.10):  со смертельным исходом до приезда скорой помощи</t>
  </si>
  <si>
    <t>Число выездов для медицинского обслуживания спортивных и других мероприятий</t>
  </si>
  <si>
    <t xml:space="preserve">                                                                                   в машине скорой помощи</t>
  </si>
  <si>
    <t>(2350)</t>
  </si>
  <si>
    <t>Роды на дому - всего</t>
  </si>
  <si>
    <t>из них: принято врачами и средним медицинским персоналом</t>
  </si>
  <si>
    <t>Закончили беременность на дому  в сроки 22-27 недель (из стр.1)</t>
  </si>
  <si>
    <t>Число детей, родившихся на дому, всего</t>
  </si>
  <si>
    <t>из них: умерло в первые 0-168 часов жизни</t>
  </si>
  <si>
    <t>Родилось детей без последующей госпитализации родильниц:</t>
  </si>
  <si>
    <t xml:space="preserve">                              живыми</t>
  </si>
  <si>
    <t xml:space="preserve">                                  из них умерло в первые 0-168 часов жизни</t>
  </si>
  <si>
    <t xml:space="preserve">                             мертвыми</t>
  </si>
  <si>
    <t xml:space="preserve">                             вакцинировано против туберкулеза</t>
  </si>
  <si>
    <t xml:space="preserve">5. Родовспоможение на дому </t>
  </si>
  <si>
    <t>Состоит  под наблюдением на конец года женщин, имеющих внутриматочные спирали</t>
  </si>
  <si>
    <t xml:space="preserve">                                                                                        использующих гормональную контрацепцию</t>
  </si>
  <si>
    <t>Пациенты, умершие на дому, всего</t>
  </si>
  <si>
    <t>в том числе:   в возрасте 0-17 лет включительно</t>
  </si>
  <si>
    <t xml:space="preserve">                          из них: детей до 1 года</t>
  </si>
  <si>
    <t xml:space="preserve">                       трудоспособного возраста (женщины 18-54 лет, мужчины 18-59 лет)</t>
  </si>
  <si>
    <t xml:space="preserve">                       старше трудоспособного возраста</t>
  </si>
  <si>
    <t>Из числа умерших на дому: пациенты трудоспособного возраста* умерли от:  инсульта</t>
  </si>
  <si>
    <t xml:space="preserve">                                                                                                                                  инфаркта миокарда</t>
  </si>
  <si>
    <t>* мужчины от 18 до 59 лет включительно,  женщины от 18 до 54 лет включительно</t>
  </si>
  <si>
    <t>6. Профилактические осмотры, проведенные медицинской организацией</t>
  </si>
  <si>
    <t xml:space="preserve">                               с положительным результатом бактериоскопии  </t>
  </si>
  <si>
    <t>Целевые осмотры на онкопатологию</t>
  </si>
  <si>
    <t>из них: направлено в онкологические учреждения</t>
  </si>
  <si>
    <t>мужчины</t>
  </si>
  <si>
    <t>женщины</t>
  </si>
  <si>
    <t>Осмотрено с целью выявления онкологической патологии, всего</t>
  </si>
  <si>
    <t>из них:   в смотровых кабинетах</t>
  </si>
  <si>
    <t xml:space="preserve">               в женских консультациях</t>
  </si>
  <si>
    <t xml:space="preserve">                               при диспансеризации (профилактических осмотрах) отдельных</t>
  </si>
  <si>
    <t xml:space="preserve">                               контингентов населения (кроме пациентов с хроническими</t>
  </si>
  <si>
    <t xml:space="preserve">                               заболеваниями)</t>
  </si>
  <si>
    <t xml:space="preserve">Число лиц, освидетельствованных на состояние опьянения, которые управляют транспортным средством 1 </t>
  </si>
  <si>
    <t>, из них: с алкогольным опьянением 3</t>
  </si>
  <si>
    <t>Число посещений стоматологов и зубных врачей</t>
  </si>
  <si>
    <t>из них (гр.5)</t>
  </si>
  <si>
    <t>из них (гр.8): постоянных</t>
  </si>
  <si>
    <t>Дентальные аппараты</t>
  </si>
  <si>
    <t>из них: цифровые аппараты (радиовизиографы)</t>
  </si>
  <si>
    <t>Ангиографические аппараты стационарные</t>
  </si>
  <si>
    <t xml:space="preserve">   из них: с одним детектором моноплановые</t>
  </si>
  <si>
    <t xml:space="preserve">                 универсальные</t>
  </si>
  <si>
    <t>в том числе в первые 24 часа после поступления</t>
  </si>
  <si>
    <t>1.2.1.1</t>
  </si>
  <si>
    <t>проведено пациентами койко-дней</t>
  </si>
  <si>
    <t>2.2.1.1</t>
  </si>
  <si>
    <t>(1008)</t>
  </si>
  <si>
    <t>Коды по ОКЕИ: единица - 642, койка - 911, человек - 792</t>
  </si>
  <si>
    <t>1.2</t>
  </si>
  <si>
    <t>1.2.1</t>
  </si>
  <si>
    <t>1.3</t>
  </si>
  <si>
    <t>2.1</t>
  </si>
  <si>
    <t>2.2</t>
  </si>
  <si>
    <t>2.2.1</t>
  </si>
  <si>
    <t>2.3</t>
  </si>
  <si>
    <t>промышленных предприятиях</t>
  </si>
  <si>
    <t>(1009)</t>
  </si>
  <si>
    <t>Код по ОКЕИ: посещение в смену - 545</t>
  </si>
  <si>
    <t>(1010)</t>
  </si>
  <si>
    <t>Всего</t>
  </si>
  <si>
    <t>в том числе:</t>
  </si>
  <si>
    <t>женской консультации</t>
  </si>
  <si>
    <t>диспансерного отделения (больницы, диспансера)</t>
  </si>
  <si>
    <t>амбулатории</t>
  </si>
  <si>
    <t>консультативно-диагностического центра</t>
  </si>
  <si>
    <t>центра здоровья</t>
  </si>
  <si>
    <t>(1050)</t>
  </si>
  <si>
    <t>Код по ОКЕИ:  человек - 792</t>
  </si>
  <si>
    <t>*женщины 18-54 года, мужчины 18-59 лет.</t>
  </si>
  <si>
    <t>Число должностей в целом по организации</t>
  </si>
  <si>
    <t>Число физических лиц основных работников на занятых должностях</t>
  </si>
  <si>
    <t>штатных</t>
  </si>
  <si>
    <t>занятых</t>
  </si>
  <si>
    <t>Врачи - всего</t>
  </si>
  <si>
    <t>руководители организаций и их заместители</t>
  </si>
  <si>
    <t>бактериологи</t>
  </si>
  <si>
    <t>гастроэнтерологи</t>
  </si>
  <si>
    <t>гематологи</t>
  </si>
  <si>
    <t>генетики</t>
  </si>
  <si>
    <t>гериатры</t>
  </si>
  <si>
    <t>дерматовенерологи</t>
  </si>
  <si>
    <t>диабетологи</t>
  </si>
  <si>
    <t>диетологи</t>
  </si>
  <si>
    <t>инфекционисты</t>
  </si>
  <si>
    <t>кардиологи</t>
  </si>
  <si>
    <t>кардиологи детские</t>
  </si>
  <si>
    <t>колопроктологи</t>
  </si>
  <si>
    <t>косметологи</t>
  </si>
  <si>
    <t>лабораторные генетики</t>
  </si>
  <si>
    <t>мануальной терапии</t>
  </si>
  <si>
    <t>методисты</t>
  </si>
  <si>
    <t>Коды по ОКЕИ: человек - 792, единица - 642</t>
  </si>
  <si>
    <t>(1100)</t>
  </si>
  <si>
    <t>неврологи</t>
  </si>
  <si>
    <t>нейрохирурги</t>
  </si>
  <si>
    <t>неонатологи</t>
  </si>
  <si>
    <t>нефрологи</t>
  </si>
  <si>
    <t>общей практики (семейные)</t>
  </si>
  <si>
    <t>онкологи</t>
  </si>
  <si>
    <t>онкологи детские</t>
  </si>
  <si>
    <t>ортодонты</t>
  </si>
  <si>
    <t>офтальмологи</t>
  </si>
  <si>
    <t>патологоанатомы</t>
  </si>
  <si>
    <t>из них: педиатры участковые (включая</t>
  </si>
  <si>
    <t>по медико-социальной экспертизе</t>
  </si>
  <si>
    <t>приемного отделения</t>
  </si>
  <si>
    <t>профпатологи</t>
  </si>
  <si>
    <t>психиатры</t>
  </si>
  <si>
    <t xml:space="preserve">  из них: участковые</t>
  </si>
  <si>
    <t xml:space="preserve"> психиатры детские</t>
  </si>
  <si>
    <t xml:space="preserve"> из них  психиатры детские участковые</t>
  </si>
  <si>
    <t xml:space="preserve"> психиатры подростковые</t>
  </si>
  <si>
    <t xml:space="preserve"> из них психиатры подростковые участковые</t>
  </si>
  <si>
    <t xml:space="preserve"> психиатры-наркологи</t>
  </si>
  <si>
    <t xml:space="preserve"> из них психиатры-наркологи участковые</t>
  </si>
  <si>
    <t>радиологи</t>
  </si>
  <si>
    <t>радиотерапевты</t>
  </si>
  <si>
    <t>рентгенологи</t>
  </si>
  <si>
    <t>рефлексотерапевты</t>
  </si>
  <si>
    <t>сексологи</t>
  </si>
  <si>
    <t>стажеры</t>
  </si>
  <si>
    <t>статистики</t>
  </si>
  <si>
    <t>стоматологи</t>
  </si>
  <si>
    <t>стоматологи детские</t>
  </si>
  <si>
    <t>стоматологи-терапевты</t>
  </si>
  <si>
    <t>стоматологи-хирурги</t>
  </si>
  <si>
    <t>судебно-психиатрические эксперты</t>
  </si>
  <si>
    <t>судовые врачи</t>
  </si>
  <si>
    <t>сурдологи-оториноларингологи</t>
  </si>
  <si>
    <t>в подразделе-ниях, оказывающих медицинскую помощь в стационарных условиях</t>
  </si>
  <si>
    <t>Специалисты с высшим немедицинским образованием (т.1100 стр.122)</t>
  </si>
  <si>
    <t>Провизоры (т.1100 стр.175)</t>
  </si>
  <si>
    <t>Фармацевты (т.1100 стр.176)</t>
  </si>
  <si>
    <t>Младший медперсонал (т.1100 стр.177)</t>
  </si>
  <si>
    <t>Прочий персонал (т.1100 стр.179)</t>
  </si>
  <si>
    <t>Всего должностей (т.1100 стр.184)</t>
  </si>
  <si>
    <t>в целом по организации</t>
  </si>
  <si>
    <t>в подраз-делениях, оказывающих медицинскую помощь в амбула-торных условиях</t>
  </si>
  <si>
    <t>из них: педиатры участковые (включая педиатров участковых приписных участков)</t>
  </si>
  <si>
    <t xml:space="preserve">            педиатры городские </t>
  </si>
  <si>
    <t xml:space="preserve">            (районные)</t>
  </si>
  <si>
    <t xml:space="preserve">            цехового врачебного участка</t>
  </si>
  <si>
    <t>терапевты участковые цеховых врачебных участков</t>
  </si>
  <si>
    <t>терапевты амбулаторий</t>
  </si>
  <si>
    <t>Посещения к врачам центров здоровья и комплексные обследования</t>
  </si>
  <si>
    <t>По заболеваниям: всего, из них:</t>
  </si>
  <si>
    <t xml:space="preserve">                                 в неотложной форме</t>
  </si>
  <si>
    <t xml:space="preserve">                                 активных</t>
  </si>
  <si>
    <t>С профилактической целью: всего, в том числе:</t>
  </si>
  <si>
    <t xml:space="preserve">                                                  медицинский осмотр</t>
  </si>
  <si>
    <t>Передвижными:       амбулаториями</t>
  </si>
  <si>
    <t xml:space="preserve">из них (из стр. 3): дети (до 17 лет включительно) 4 </t>
  </si>
  <si>
    <t xml:space="preserve">Психиатрические </t>
  </si>
  <si>
    <t xml:space="preserve">Число лиц, которым оказана скорая медицинская помощь в амбулаторных условиях 1 </t>
  </si>
  <si>
    <t xml:space="preserve">Роды без последующей госпитализации родильниц (из стр.1)  </t>
  </si>
  <si>
    <t xml:space="preserve">                  статистиков</t>
  </si>
  <si>
    <t>Занятые должности отделений (кабинетов) профилактики (из таблицы 1100)</t>
  </si>
  <si>
    <t>Из числа занятых должностей в отделениях (кабинетах)  профилактики:</t>
  </si>
  <si>
    <t>(1101)</t>
  </si>
  <si>
    <t xml:space="preserve">                                                  занятых</t>
  </si>
  <si>
    <t xml:space="preserve">                                                  физических лиц основных работников на занятых должностях</t>
  </si>
  <si>
    <t>(1103)</t>
  </si>
  <si>
    <t>Коды по ОКЕИ: единица - 642, человек - 792</t>
  </si>
  <si>
    <t>строки</t>
  </si>
  <si>
    <t>Должностей</t>
  </si>
  <si>
    <t>Число посещений</t>
  </si>
  <si>
    <t>Число посещений врачами на дому</t>
  </si>
  <si>
    <t>взрослыми 18 лет и старше</t>
  </si>
  <si>
    <t>из них сельских жителей</t>
  </si>
  <si>
    <t>(2100)</t>
  </si>
  <si>
    <t>х</t>
  </si>
  <si>
    <t>Посещения к среднему медицинскому персоналу</t>
  </si>
  <si>
    <t>(2101)</t>
  </si>
  <si>
    <t>(2103)</t>
  </si>
  <si>
    <t>(2104)</t>
  </si>
  <si>
    <t>Посещения лиц старше трудоспособного возраста</t>
  </si>
  <si>
    <t>Наименование показателей</t>
  </si>
  <si>
    <t>(2401)</t>
  </si>
  <si>
    <t>(2402)</t>
  </si>
  <si>
    <t>Контингенты</t>
  </si>
  <si>
    <t>Подлежало осмотрам</t>
  </si>
  <si>
    <t>Осмотрено</t>
  </si>
  <si>
    <t>Дети в возрасте 0-14 лет включительно</t>
  </si>
  <si>
    <t xml:space="preserve">          из них: дети до 1 года</t>
  </si>
  <si>
    <t>Дети в возрасте 15-17 лет включительно</t>
  </si>
  <si>
    <t>(2510)</t>
  </si>
  <si>
    <t>Из общего числа детей 15-17 лет (стр.1) - юношей</t>
  </si>
  <si>
    <t>(2400)</t>
  </si>
  <si>
    <t>(2105)</t>
  </si>
  <si>
    <t>Диспансеризация детей 15-17 лет включительно</t>
  </si>
  <si>
    <t xml:space="preserve"> под диспансерным наблюдением, было госпитализировано</t>
  </si>
  <si>
    <t>из них юношей</t>
  </si>
  <si>
    <t>направлено на санаторно-курортное лечение</t>
  </si>
  <si>
    <t>нуждалось в оперативном лечении</t>
  </si>
  <si>
    <t>оперировано</t>
  </si>
  <si>
    <t>нуждалось в коррекции зрения</t>
  </si>
  <si>
    <t>обеспечено корригирующими очками</t>
  </si>
  <si>
    <t>(2511)</t>
  </si>
  <si>
    <t>Осмотрено с целью выявления пациентов, больных туберкулезом: всего</t>
  </si>
  <si>
    <t>из них детей:  0-14 лет включительно</t>
  </si>
  <si>
    <t xml:space="preserve"> 15-17 лет включительно</t>
  </si>
  <si>
    <t>Из числа осмотренных (стр.1) обследовано:</t>
  </si>
  <si>
    <t xml:space="preserve">             флюорографически</t>
  </si>
  <si>
    <t xml:space="preserve">                       из них: выявлено пациентов с туберкулезом</t>
  </si>
  <si>
    <t xml:space="preserve">             путем туберкулиновых проб</t>
  </si>
  <si>
    <t xml:space="preserve">             бактериоскопически</t>
  </si>
  <si>
    <t>медицинские сестры</t>
  </si>
  <si>
    <t xml:space="preserve">(5117)                                                                                                                                                                                            </t>
  </si>
  <si>
    <t>Инвалиды ВОВ</t>
  </si>
  <si>
    <t>Воины-интернационалисты</t>
  </si>
  <si>
    <t>Состоит под диспансерным наблюдением на начало отчетного года</t>
  </si>
  <si>
    <t>Вновь взято под диспансерное наблюдение в отчетном году</t>
  </si>
  <si>
    <t>умерло</t>
  </si>
  <si>
    <t>Состоит под диспансерным наблюдением на конец отчетного года</t>
  </si>
  <si>
    <t>в том числе по группам инвалидности:</t>
  </si>
  <si>
    <t>Охвачено комплексными медицинскими осмотрами  (из стр.6)</t>
  </si>
  <si>
    <t>Нуждались в стационарном лечении</t>
  </si>
  <si>
    <t>Получили санаторно-курортное лечение</t>
  </si>
  <si>
    <t>(2600)</t>
  </si>
  <si>
    <t>Число пациентов, которым проведено: переливание крови от родственников</t>
  </si>
  <si>
    <t>Аутогемотрансфузии</t>
  </si>
  <si>
    <t>Коды по ОКЕИ: человек - 792, единица - 642, литр - 112</t>
  </si>
  <si>
    <t>Трансфузионные средства</t>
  </si>
  <si>
    <t>Число пациентов</t>
  </si>
  <si>
    <t>Число переливаний</t>
  </si>
  <si>
    <t>Консервированная кровь</t>
  </si>
  <si>
    <t>Эритроцитосодержащие среды</t>
  </si>
  <si>
    <t>Плазма всех видов</t>
  </si>
  <si>
    <t>Концентрат тромбоцитов</t>
  </si>
  <si>
    <t>Кровозаменители</t>
  </si>
  <si>
    <t>Число посттрансфузионных  осложнений</t>
  </si>
  <si>
    <t>Диагноз</t>
  </si>
  <si>
    <t>из них умерло</t>
  </si>
  <si>
    <t>из них</t>
  </si>
  <si>
    <t>не оперировано</t>
  </si>
  <si>
    <t>Острая непроходимость кишечника</t>
  </si>
  <si>
    <t>К56</t>
  </si>
  <si>
    <t>из них позже 24 часов</t>
  </si>
  <si>
    <t>Острый аппендицит</t>
  </si>
  <si>
    <t>К35</t>
  </si>
  <si>
    <t>Желудочно-кишечное кровотечение</t>
  </si>
  <si>
    <t>К92.2</t>
  </si>
  <si>
    <t>Острый холецистит</t>
  </si>
  <si>
    <t>К80.0</t>
  </si>
  <si>
    <t xml:space="preserve">                                 с хирургическим лечением </t>
  </si>
  <si>
    <t xml:space="preserve">                                 с химиотерапией </t>
  </si>
  <si>
    <t xml:space="preserve">                                 с хирургическим лечением и </t>
  </si>
  <si>
    <t xml:space="preserve">                                    химиотерапией </t>
  </si>
  <si>
    <t xml:space="preserve">дистанционную лучевую терапию всего </t>
  </si>
  <si>
    <t xml:space="preserve">                               из них: на гамма терапевтических аппаратах </t>
  </si>
  <si>
    <t xml:space="preserve">                                           на линейных ускорителях </t>
  </si>
  <si>
    <t xml:space="preserve">                                              из них: на высокоэнергетических </t>
  </si>
  <si>
    <t xml:space="preserve">                                                            на низкоэнергетических </t>
  </si>
  <si>
    <t xml:space="preserve">                                           на рентгенотерапевтических аппаратах </t>
  </si>
  <si>
    <t xml:space="preserve">                                              из них: близкофокусных </t>
  </si>
  <si>
    <t xml:space="preserve">                            из них: на гамма терапевтических аппаратах </t>
  </si>
  <si>
    <t xml:space="preserve">                                         на линейных ускорителях </t>
  </si>
  <si>
    <t xml:space="preserve">                                                         низкоэнергетических </t>
  </si>
  <si>
    <t xml:space="preserve">                                        на аппаратах кибер нож</t>
  </si>
  <si>
    <t xml:space="preserve">                                                               гамма нож </t>
  </si>
  <si>
    <t xml:space="preserve">                    из них:  внутриполостную </t>
  </si>
  <si>
    <t xml:space="preserve">                                      из них:  гамма-терапию </t>
  </si>
  <si>
    <t>Рентгеновские аппараты всего</t>
  </si>
  <si>
    <t>Аппараты УЗИ всего</t>
  </si>
  <si>
    <t xml:space="preserve">            модули для синтеза ультра короткоживущих РФП</t>
  </si>
  <si>
    <t xml:space="preserve">                                     для ручной фасовки</t>
  </si>
  <si>
    <t xml:space="preserve">            оборудование и аппараты, входящие в лаборатории контроля</t>
  </si>
  <si>
    <t xml:space="preserve">            качества РФП</t>
  </si>
  <si>
    <t xml:space="preserve">Централизованный цифровой архив изображений </t>
  </si>
  <si>
    <t xml:space="preserve">              подключенные к сети Интернет для передачи данных</t>
  </si>
  <si>
    <t xml:space="preserve">    из них (из стр.18): для интероперационного применения </t>
  </si>
  <si>
    <t xml:space="preserve">          из них: детей до 17 лет включительно</t>
  </si>
  <si>
    <t xml:space="preserve">       факт</t>
  </si>
  <si>
    <t xml:space="preserve">         из них: детей до 17 лет включительно</t>
  </si>
  <si>
    <t>(3150)</t>
  </si>
  <si>
    <t>(3201)</t>
  </si>
  <si>
    <t>4. Трансфузиологическая помощь</t>
  </si>
  <si>
    <t>Число пациентов, которым сделано переливание крови и кровозаменяющих жидкостей</t>
  </si>
  <si>
    <t>Число переливаний крови и кровозаменяющих жидкостей</t>
  </si>
  <si>
    <t>Перелито крови и кровозаменяющих жидкостей, литров</t>
  </si>
  <si>
    <t>Число пациентов, у которых наблюдались осложнения после переливания крови и кровозаменяющих жидкостей</t>
  </si>
  <si>
    <t>(3200)</t>
  </si>
  <si>
    <r>
      <t>3. Переливание крови и кровозаменяющих жидкостей</t>
    </r>
    <r>
      <rPr>
        <b/>
        <vertAlign val="superscript"/>
        <sz val="12"/>
        <rFont val="Times New Roman"/>
        <family val="1"/>
      </rPr>
      <t>*)</t>
    </r>
  </si>
  <si>
    <t>постоянных</t>
  </si>
  <si>
    <t>по поводу осложнен-ного кариеса</t>
  </si>
  <si>
    <t>в том числе: стоматологами</t>
  </si>
  <si>
    <t>Из них стр.1:   дети до 14 лет</t>
  </si>
  <si>
    <t xml:space="preserve">                         включительно</t>
  </si>
  <si>
    <t>Сельские жители (из стр.1)</t>
  </si>
  <si>
    <t>из них: первичных*)</t>
  </si>
  <si>
    <t>9. Работа стоматологического (зубоврачебного) кабинета</t>
  </si>
  <si>
    <t>из них:        выехало</t>
  </si>
  <si>
    <t xml:space="preserve">                    умерло</t>
  </si>
  <si>
    <t xml:space="preserve">       I</t>
  </si>
  <si>
    <t xml:space="preserve">      II</t>
  </si>
  <si>
    <t xml:space="preserve">     III</t>
  </si>
  <si>
    <t>Получили стационарное лечение из числа нуждавшихся (стр.11)</t>
  </si>
  <si>
    <t>N
 строки</t>
  </si>
  <si>
    <t xml:space="preserve">Участники ВОВ 
(кроме ИОВ) </t>
  </si>
  <si>
    <t>7. Диспансерное наблюдение за инвалидами и участниками Великой Отечественной войны
 и воинами-интернационалистами</t>
  </si>
  <si>
    <t>из гр.11</t>
  </si>
  <si>
    <t>из гр.12</t>
  </si>
  <si>
    <t>нуждались в санации</t>
  </si>
  <si>
    <t>санировано</t>
  </si>
  <si>
    <t xml:space="preserve">Проведен курс профилактики   </t>
  </si>
  <si>
    <t>интраоперационную лучевую терапию</t>
  </si>
  <si>
    <t>лучевую терапию с применением радиомодификаторов, радиопротекторов</t>
  </si>
  <si>
    <t>(4201)</t>
  </si>
  <si>
    <t>1. Деятельность радиотерапевтического отделения (кабинета лучевой терапии)</t>
  </si>
  <si>
    <t>1.4</t>
  </si>
  <si>
    <t>2.1.2</t>
  </si>
  <si>
    <t>2.1.1</t>
  </si>
  <si>
    <t>2.1.3</t>
  </si>
  <si>
    <t>2.2.2</t>
  </si>
  <si>
    <t>2.2.3</t>
  </si>
  <si>
    <t>2.2.4</t>
  </si>
  <si>
    <t>2.2.5</t>
  </si>
  <si>
    <t>3.1.1</t>
  </si>
  <si>
    <t>3.1.2</t>
  </si>
  <si>
    <t>3.2</t>
  </si>
  <si>
    <t>3.3</t>
  </si>
  <si>
    <t>N 
строки</t>
  </si>
  <si>
    <t>Число лиц, закончивших лечение, - всего</t>
  </si>
  <si>
    <t>из них детям 0-17 лет включительно</t>
  </si>
  <si>
    <t>(4601)</t>
  </si>
  <si>
    <t>2. Деятельность физиотерапевтического отделения (кабинета)</t>
  </si>
  <si>
    <t>3. Деятельность кабинета ЛФК</t>
  </si>
  <si>
    <t>(4801)</t>
  </si>
  <si>
    <t>(4701)</t>
  </si>
  <si>
    <t>4. Деятельность кабинета рефлексотерапии</t>
  </si>
  <si>
    <t>5. Деятельность отделения гемодиализа</t>
  </si>
  <si>
    <t>(4802)</t>
  </si>
  <si>
    <t>Число диализных мест</t>
  </si>
  <si>
    <t>Число пациентов, которым проведен гемодиализ</t>
  </si>
  <si>
    <t xml:space="preserve">  из них акушеры-гинекологи цехового</t>
  </si>
  <si>
    <t xml:space="preserve">      аллергологи-иммунологи</t>
  </si>
  <si>
    <t>оториноларингологи</t>
  </si>
  <si>
    <t>педиатры - всего</t>
  </si>
  <si>
    <t>Младшие медицинские сестры по уходу за больными (из стр.177)</t>
  </si>
  <si>
    <t>Из табл.1100 (графы  9, 10, 11):</t>
  </si>
  <si>
    <t>по медико-социальной
экспертизе</t>
  </si>
  <si>
    <t xml:space="preserve">                                 по диспансерному наблюдению</t>
  </si>
  <si>
    <t>Выполнен объем работы в УЕТ
(из гр.3)</t>
  </si>
  <si>
    <t xml:space="preserve">   психиатрической экспертизы</t>
  </si>
  <si>
    <t>из них: в подразделениях, оказывающих медицинскую помощь в амбулаторных условиях</t>
  </si>
  <si>
    <t>, под контролем ультразвука (УЗ) 6</t>
  </si>
  <si>
    <t>томографии (МРТ) 7</t>
  </si>
  <si>
    <t>Из общего числа исследований (стр.1) выполнено:</t>
  </si>
  <si>
    <t xml:space="preserve">                   подключенные к сети Интернет для передачи данных (из стр.13)</t>
  </si>
  <si>
    <t xml:space="preserve">                   подключенные к сети Интернет для передачи данных (из стр.14)</t>
  </si>
  <si>
    <t xml:space="preserve">                       свыше 3,0 Т</t>
  </si>
  <si>
    <t xml:space="preserve">ЭКГ (из стр.07 т.5401) </t>
  </si>
  <si>
    <t>Число ЭКГ в ДДК  (из п.1)</t>
  </si>
  <si>
    <t>Из общего числа электрокардиографов (стр.1) - системы съема ЭКГ на базе компьютера</t>
  </si>
  <si>
    <t>Число отделений на базе муниципальных медицинских организаций в составе</t>
  </si>
  <si>
    <t>, выполнено заявок (из стр.1):  3</t>
  </si>
  <si>
    <t xml:space="preserve">, из стр.3:  авиационным  </t>
  </si>
  <si>
    <t>,  из стр.5:  вертолетами 6</t>
  </si>
  <si>
    <t>, из стр.3: санитарным автотранспортом  8</t>
  </si>
  <si>
    <t>Гастроэнтерология</t>
  </si>
  <si>
    <t xml:space="preserve">              ободочной и прямой кишки</t>
  </si>
  <si>
    <t>костно-суставной системы</t>
  </si>
  <si>
    <t xml:space="preserve">    из них: шейного и грудного</t>
  </si>
  <si>
    <t xml:space="preserve">                 отдела позвоночника</t>
  </si>
  <si>
    <t>прочих органов и систем</t>
  </si>
  <si>
    <t>1.4.</t>
  </si>
  <si>
    <t xml:space="preserve">                 из них зубов</t>
  </si>
  <si>
    <t>1.4.1.1</t>
  </si>
  <si>
    <t xml:space="preserve">         молочных желез</t>
  </si>
  <si>
    <t xml:space="preserve">Рентге-носко- пий </t>
  </si>
  <si>
    <t>на пленке</t>
  </si>
  <si>
    <t>циф- ровых</t>
  </si>
  <si>
    <t xml:space="preserve">Томо- грамм </t>
  </si>
  <si>
    <t xml:space="preserve">с контра- стирова-нием* </t>
  </si>
  <si>
    <t xml:space="preserve">N
строки   </t>
  </si>
  <si>
    <t>1.2.2</t>
  </si>
  <si>
    <t>1.3.1</t>
  </si>
  <si>
    <t>1.3.2</t>
  </si>
  <si>
    <t>1.4.1</t>
  </si>
  <si>
    <t>1.4.2</t>
  </si>
  <si>
    <t>1.4.3</t>
  </si>
  <si>
    <t>(5100)</t>
  </si>
  <si>
    <t xml:space="preserve">                 поясничного и крестцового</t>
  </si>
  <si>
    <t xml:space="preserve">    из них: черепа и челюстно-лицевой</t>
  </si>
  <si>
    <t xml:space="preserve">                 области</t>
  </si>
  <si>
    <t>Внутрисосудистые</t>
  </si>
  <si>
    <t>Внесосудистые</t>
  </si>
  <si>
    <t>Диагностические</t>
  </si>
  <si>
    <t>Лечебные</t>
  </si>
  <si>
    <t>Рентгенохирургические вмешательства,  всего,</t>
  </si>
  <si>
    <t>в том числе на:</t>
  </si>
  <si>
    <t>головном мозге</t>
  </si>
  <si>
    <t>области шеи</t>
  </si>
  <si>
    <t>молочных железах</t>
  </si>
  <si>
    <t xml:space="preserve">        из них  легочной артерии</t>
  </si>
  <si>
    <t>из них: коронарных сосудах</t>
  </si>
  <si>
    <t xml:space="preserve">             камерах сердца и клапанах</t>
  </si>
  <si>
    <t>грудной аорте</t>
  </si>
  <si>
    <t>брюшной аорте</t>
  </si>
  <si>
    <t>нижней полой вене</t>
  </si>
  <si>
    <t>желудочно-кишечном тракте</t>
  </si>
  <si>
    <t>печени, желчных путях, селезенке, поджелудочной железе</t>
  </si>
  <si>
    <t>надпочечниках</t>
  </si>
  <si>
    <t>почках и мочеточниках</t>
  </si>
  <si>
    <t>органах малого таза (женского)</t>
  </si>
  <si>
    <t>органах малого таза (мужского)</t>
  </si>
  <si>
    <t>конечностях</t>
  </si>
  <si>
    <t>позвоночнике</t>
  </si>
  <si>
    <t>прочих органах и системах</t>
  </si>
  <si>
    <t>(5111)</t>
  </si>
  <si>
    <t xml:space="preserve">                   с одним детектором моноплановые  кардиологические</t>
  </si>
  <si>
    <t>со сроком эксплуатации свыше 10 лет</t>
  </si>
  <si>
    <t>11.1</t>
  </si>
  <si>
    <t>12.1</t>
  </si>
  <si>
    <t>12.2</t>
  </si>
  <si>
    <t>13.1</t>
  </si>
  <si>
    <t>13.2</t>
  </si>
  <si>
    <t xml:space="preserve">                   с двумя детекторами биплановые</t>
  </si>
  <si>
    <t>Компьютерные томографы</t>
  </si>
  <si>
    <t>из них: пошаговые</t>
  </si>
  <si>
    <t xml:space="preserve">             спиральные односрезовые</t>
  </si>
  <si>
    <t xml:space="preserve">             спиральные многосрезовые  - всего</t>
  </si>
  <si>
    <t>Электрорентгенографические аппараты</t>
  </si>
  <si>
    <t>Остеоденситометры рентгеновские</t>
  </si>
  <si>
    <t xml:space="preserve">Укладка перевязочная </t>
  </si>
  <si>
    <t>Укладка врача скорой медицинской помощи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</si>
</sst>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trike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53" applyNumberFormat="1" applyFont="1" applyAlignment="1">
      <alignment wrapText="1"/>
      <protection/>
    </xf>
    <xf numFmtId="49" fontId="3" fillId="0" borderId="0" xfId="53" applyNumberFormat="1" applyFont="1" applyAlignment="1">
      <alignment wrapText="1"/>
      <protection/>
    </xf>
    <xf numFmtId="0" fontId="6" fillId="0" borderId="0" xfId="53" applyFont="1" applyAlignment="1">
      <alignment horizontal="center"/>
      <protection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0" fontId="4" fillId="0" borderId="0" xfId="53" applyFont="1">
      <alignment/>
      <protection/>
    </xf>
    <xf numFmtId="0" fontId="4" fillId="0" borderId="14" xfId="0" applyFont="1" applyBorder="1" applyAlignment="1">
      <alignment vertical="top" wrapText="1"/>
    </xf>
    <xf numFmtId="49" fontId="3" fillId="0" borderId="0" xfId="53" applyNumberFormat="1" applyFont="1" applyAlignment="1">
      <alignment horizontal="left" wrapText="1"/>
      <protection/>
    </xf>
    <xf numFmtId="49" fontId="4" fillId="0" borderId="14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3"/>
    </xf>
    <xf numFmtId="49" fontId="4" fillId="0" borderId="0" xfId="53" applyNumberFormat="1" applyFont="1" applyAlignment="1">
      <alignment horizontal="right" wrapText="1"/>
      <protection/>
    </xf>
    <xf numFmtId="49" fontId="4" fillId="0" borderId="17" xfId="0" applyNumberFormat="1" applyFont="1" applyBorder="1" applyAlignment="1">
      <alignment horizontal="left" wrapText="1" indent="2"/>
    </xf>
    <xf numFmtId="0" fontId="4" fillId="0" borderId="0" xfId="53" applyFont="1" applyAlignment="1">
      <alignment horizontal="left" indent="1"/>
      <protection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/>
    </xf>
    <xf numFmtId="49" fontId="4" fillId="0" borderId="17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wrapText="1" indent="3"/>
    </xf>
    <xf numFmtId="1" fontId="4" fillId="0" borderId="13" xfId="0" applyNumberFormat="1" applyFont="1" applyBorder="1" applyAlignment="1">
      <alignment horizontal="center" wrapText="1"/>
    </xf>
    <xf numFmtId="49" fontId="4" fillId="0" borderId="0" xfId="53" applyNumberFormat="1" applyFont="1" applyBorder="1" applyAlignment="1">
      <alignment horizontal="right" wrapText="1"/>
      <protection/>
    </xf>
    <xf numFmtId="0" fontId="4" fillId="0" borderId="0" xfId="53" applyBorder="1">
      <alignment/>
      <protection/>
    </xf>
    <xf numFmtId="0" fontId="4" fillId="0" borderId="0" xfId="53" applyFont="1" applyBorder="1">
      <alignment/>
      <protection/>
    </xf>
    <xf numFmtId="0" fontId="3" fillId="0" borderId="0" xfId="53" applyFont="1">
      <alignment/>
      <protection/>
    </xf>
    <xf numFmtId="49" fontId="4" fillId="0" borderId="16" xfId="0" applyNumberFormat="1" applyFont="1" applyBorder="1" applyAlignment="1">
      <alignment horizontal="left" wrapText="1" inden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center" wrapText="1"/>
    </xf>
    <xf numFmtId="0" fontId="4" fillId="0" borderId="0" xfId="53" applyFont="1" applyAlignment="1">
      <alignment horizontal="left" indent="2"/>
      <protection/>
    </xf>
    <xf numFmtId="1" fontId="4" fillId="0" borderId="22" xfId="53" applyNumberFormat="1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 indent="6"/>
    </xf>
    <xf numFmtId="1" fontId="4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53" applyFont="1" applyBorder="1" applyAlignment="1">
      <alignment horizontal="center"/>
      <protection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horizontal="left" wrapText="1" indent="2"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 horizontal="left" wrapText="1" indent="2"/>
    </xf>
    <xf numFmtId="0" fontId="4" fillId="0" borderId="14" xfId="0" applyFont="1" applyBorder="1" applyAlignment="1">
      <alignment horizontal="left" wrapText="1" indent="2"/>
    </xf>
    <xf numFmtId="0" fontId="4" fillId="0" borderId="0" xfId="53" applyFont="1" applyAlignment="1">
      <alignment horizontal="left"/>
      <protection/>
    </xf>
    <xf numFmtId="1" fontId="4" fillId="0" borderId="10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left" indent="1"/>
    </xf>
    <xf numFmtId="49" fontId="4" fillId="0" borderId="15" xfId="0" applyNumberFormat="1" applyFont="1" applyBorder="1" applyAlignment="1">
      <alignment vertical="center" wrapText="1"/>
    </xf>
    <xf numFmtId="0" fontId="4" fillId="0" borderId="0" xfId="53" applyAlignment="1">
      <alignment horizontal="right"/>
      <protection/>
    </xf>
    <xf numFmtId="49" fontId="4" fillId="0" borderId="14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right" wrapText="1"/>
    </xf>
    <xf numFmtId="49" fontId="5" fillId="0" borderId="1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indent="1"/>
    </xf>
    <xf numFmtId="49" fontId="4" fillId="0" borderId="1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left" wrapText="1" indent="3"/>
    </xf>
    <xf numFmtId="49" fontId="4" fillId="0" borderId="0" xfId="53" applyNumberFormat="1" applyFont="1" applyBorder="1" applyAlignment="1">
      <alignment horizontal="left"/>
      <protection/>
    </xf>
    <xf numFmtId="0" fontId="4" fillId="0" borderId="0" xfId="0" applyFont="1" applyAlignment="1">
      <alignment horizontal="right"/>
    </xf>
    <xf numFmtId="0" fontId="6" fillId="0" borderId="0" xfId="53" applyFont="1" applyAlignment="1">
      <alignment horizontal="center" wrapText="1"/>
      <protection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horizontal="center" shrinkToFit="1"/>
    </xf>
    <xf numFmtId="49" fontId="5" fillId="0" borderId="14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left" wrapText="1" indent="1"/>
    </xf>
    <xf numFmtId="1" fontId="5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wrapText="1"/>
    </xf>
    <xf numFmtId="49" fontId="4" fillId="0" borderId="0" xfId="0" applyNumberFormat="1" applyFont="1" applyAlignment="1">
      <alignment horizontal="left" wrapText="1" indent="1"/>
    </xf>
    <xf numFmtId="49" fontId="4" fillId="0" borderId="10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49" fontId="4" fillId="0" borderId="17" xfId="0" applyNumberFormat="1" applyFont="1" applyBorder="1" applyAlignment="1">
      <alignment horizontal="left" indent="1"/>
    </xf>
    <xf numFmtId="1" fontId="4" fillId="0" borderId="1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2"/>
    </xf>
    <xf numFmtId="0" fontId="4" fillId="0" borderId="0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/>
    </xf>
    <xf numFmtId="0" fontId="4" fillId="0" borderId="0" xfId="0" applyFont="1" applyBorder="1" applyAlignment="1">
      <alignment horizontal="left" vertical="top" wrapText="1" indent="1"/>
    </xf>
    <xf numFmtId="1" fontId="4" fillId="0" borderId="0" xfId="53" applyNumberFormat="1" applyFont="1" applyBorder="1" applyAlignment="1">
      <alignment horizontal="center" wrapText="1"/>
      <protection/>
    </xf>
    <xf numFmtId="49" fontId="4" fillId="0" borderId="13" xfId="0" applyNumberFormat="1" applyFont="1" applyBorder="1" applyAlignment="1">
      <alignment horizontal="justify" wrapText="1"/>
    </xf>
    <xf numFmtId="49" fontId="4" fillId="0" borderId="0" xfId="0" applyNumberFormat="1" applyFont="1" applyAlignment="1">
      <alignment horizontal="right" wrapText="1"/>
    </xf>
    <xf numFmtId="49" fontId="4" fillId="0" borderId="19" xfId="0" applyNumberFormat="1" applyFont="1" applyBorder="1" applyAlignment="1">
      <alignment horizontal="center" vertical="center" textRotation="90" wrapText="1"/>
    </xf>
    <xf numFmtId="49" fontId="4" fillId="0" borderId="2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justify" wrapText="1"/>
    </xf>
    <xf numFmtId="49" fontId="4" fillId="0" borderId="0" xfId="53" applyNumberFormat="1" applyFont="1" applyAlignment="1">
      <alignment horizontal="right"/>
      <protection/>
    </xf>
    <xf numFmtId="49" fontId="4" fillId="0" borderId="14" xfId="0" applyNumberFormat="1" applyFont="1" applyBorder="1" applyAlignment="1">
      <alignment horizontal="left" indent="2"/>
    </xf>
    <xf numFmtId="49" fontId="4" fillId="0" borderId="17" xfId="0" applyNumberFormat="1" applyFont="1" applyBorder="1" applyAlignment="1">
      <alignment horizontal="left" wrapText="1" indent="5"/>
    </xf>
    <xf numFmtId="49" fontId="4" fillId="0" borderId="17" xfId="0" applyNumberFormat="1" applyFont="1" applyBorder="1" applyAlignment="1">
      <alignment horizontal="left" wrapText="1" indent="7"/>
    </xf>
    <xf numFmtId="49" fontId="4" fillId="0" borderId="14" xfId="0" applyNumberFormat="1" applyFont="1" applyBorder="1" applyAlignment="1">
      <alignment horizontal="left" wrapText="1" indent="7"/>
    </xf>
    <xf numFmtId="49" fontId="4" fillId="0" borderId="14" xfId="0" applyNumberFormat="1" applyFont="1" applyBorder="1" applyAlignment="1">
      <alignment horizontal="left" wrapText="1" indent="4"/>
    </xf>
    <xf numFmtId="49" fontId="4" fillId="0" borderId="2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28" xfId="0" applyNumberFormat="1" applyFont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25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left" wrapText="1" indent="3"/>
    </xf>
    <xf numFmtId="49" fontId="4" fillId="0" borderId="15" xfId="0" applyNumberFormat="1" applyFont="1" applyBorder="1" applyAlignment="1">
      <alignment horizontal="left" wrapText="1" indent="3"/>
    </xf>
    <xf numFmtId="49" fontId="4" fillId="0" borderId="25" xfId="0" applyNumberFormat="1" applyFont="1" applyBorder="1" applyAlignment="1">
      <alignment horizontal="left" wrapText="1" indent="4"/>
    </xf>
    <xf numFmtId="49" fontId="4" fillId="0" borderId="15" xfId="0" applyNumberFormat="1" applyFont="1" applyBorder="1" applyAlignment="1">
      <alignment horizontal="left" wrapText="1" indent="4"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49" fontId="4" fillId="0" borderId="22" xfId="53" applyNumberFormat="1" applyFont="1" applyBorder="1" applyAlignment="1">
      <alignment horizontal="right" wrapText="1"/>
      <protection/>
    </xf>
    <xf numFmtId="49" fontId="4" fillId="0" borderId="12" xfId="0" applyNumberFormat="1" applyFont="1" applyBorder="1" applyAlignment="1">
      <alignment horizontal="justify" wrapText="1"/>
    </xf>
    <xf numFmtId="49" fontId="4" fillId="0" borderId="14" xfId="0" applyNumberFormat="1" applyFont="1" applyBorder="1" applyAlignment="1">
      <alignment horizontal="justify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justify" wrapText="1"/>
    </xf>
    <xf numFmtId="49" fontId="4" fillId="0" borderId="29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justify" wrapText="1"/>
    </xf>
    <xf numFmtId="49" fontId="4" fillId="0" borderId="30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vertical="top" wrapText="1"/>
    </xf>
    <xf numFmtId="1" fontId="4" fillId="0" borderId="28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30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right" wrapText="1"/>
    </xf>
    <xf numFmtId="49" fontId="4" fillId="0" borderId="23" xfId="0" applyNumberFormat="1" applyFont="1" applyBorder="1" applyAlignment="1">
      <alignment wrapText="1"/>
    </xf>
    <xf numFmtId="49" fontId="4" fillId="0" borderId="25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wrapText="1" indent="4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49" fontId="4" fillId="0" borderId="28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30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28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49" fontId="4" fillId="0" borderId="30" xfId="0" applyNumberFormat="1" applyFont="1" applyBorder="1" applyAlignment="1">
      <alignment horizontal="left" wrapText="1" indent="3"/>
    </xf>
    <xf numFmtId="49" fontId="4" fillId="0" borderId="13" xfId="0" applyNumberFormat="1" applyFont="1" applyBorder="1" applyAlignment="1">
      <alignment horizontal="left" wrapText="1" indent="3"/>
    </xf>
    <xf numFmtId="49" fontId="4" fillId="0" borderId="25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justify" wrapText="1"/>
    </xf>
    <xf numFmtId="49" fontId="4" fillId="0" borderId="30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2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horizontal="left" wrapText="1" indent="4"/>
    </xf>
    <xf numFmtId="0" fontId="4" fillId="0" borderId="14" xfId="0" applyFont="1" applyBorder="1" applyAlignment="1">
      <alignment horizontal="left" wrapText="1" indent="2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 indent="2"/>
    </xf>
    <xf numFmtId="0" fontId="4" fillId="0" borderId="16" xfId="0" applyFont="1" applyBorder="1" applyAlignment="1">
      <alignment horizontal="left" vertical="top" wrapText="1" indent="2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" fontId="4" fillId="0" borderId="29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left" wrapText="1" indent="1"/>
    </xf>
    <xf numFmtId="49" fontId="4" fillId="0" borderId="27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 indent="1"/>
    </xf>
    <xf numFmtId="49" fontId="4" fillId="0" borderId="25" xfId="0" applyNumberFormat="1" applyFont="1" applyBorder="1" applyAlignment="1">
      <alignment horizontal="left" wrapText="1" indent="7"/>
    </xf>
    <xf numFmtId="49" fontId="4" fillId="0" borderId="23" xfId="0" applyNumberFormat="1" applyFont="1" applyBorder="1" applyAlignment="1">
      <alignment horizontal="left" wrapText="1" indent="7"/>
    </xf>
    <xf numFmtId="49" fontId="4" fillId="0" borderId="28" xfId="0" applyNumberFormat="1" applyFont="1" applyBorder="1" applyAlignment="1">
      <alignment wrapText="1"/>
    </xf>
    <xf numFmtId="49" fontId="4" fillId="0" borderId="29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49" fontId="4" fillId="0" borderId="25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1"/>
    </xf>
    <xf numFmtId="49" fontId="3" fillId="0" borderId="22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left" wrapText="1" indent="7"/>
    </xf>
    <xf numFmtId="0" fontId="4" fillId="0" borderId="12" xfId="0" applyFont="1" applyBorder="1" applyAlignment="1">
      <alignment horizontal="left" vertical="top" wrapText="1" indent="1"/>
    </xf>
    <xf numFmtId="49" fontId="4" fillId="0" borderId="0" xfId="53" applyNumberFormat="1" applyFont="1" applyBorder="1" applyAlignment="1">
      <alignment horizontal="right" wrapText="1"/>
      <protection/>
    </xf>
    <xf numFmtId="1" fontId="4" fillId="0" borderId="17" xfId="0" applyNumberFormat="1" applyFont="1" applyBorder="1" applyAlignment="1">
      <alignment horizontal="center" wrapText="1"/>
    </xf>
    <xf numFmtId="0" fontId="3" fillId="0" borderId="22" xfId="53" applyFont="1" applyBorder="1" applyAlignment="1">
      <alignment horizontal="right"/>
      <protection/>
    </xf>
    <xf numFmtId="49" fontId="4" fillId="0" borderId="17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1" fontId="4" fillId="0" borderId="27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right" wrapText="1"/>
    </xf>
    <xf numFmtId="1" fontId="4" fillId="0" borderId="12" xfId="53" applyNumberFormat="1" applyFont="1" applyBorder="1" applyAlignment="1">
      <alignment horizontal="center" wrapText="1"/>
      <protection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 indent="3"/>
    </xf>
    <xf numFmtId="0" fontId="4" fillId="0" borderId="14" xfId="0" applyFont="1" applyBorder="1" applyAlignment="1">
      <alignment horizontal="left" vertical="top" wrapText="1" inden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1" fontId="4" fillId="0" borderId="31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49" fontId="4" fillId="0" borderId="36" xfId="53" applyNumberFormat="1" applyFont="1" applyBorder="1" applyAlignment="1">
      <alignment horizontal="right" wrapText="1"/>
      <protection/>
    </xf>
    <xf numFmtId="49" fontId="4" fillId="0" borderId="3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1" fontId="4" fillId="0" borderId="22" xfId="53" applyNumberFormat="1" applyFont="1" applyBorder="1" applyAlignment="1">
      <alignment horizontal="center" wrapText="1"/>
      <protection/>
    </xf>
    <xf numFmtId="49" fontId="3" fillId="0" borderId="22" xfId="53" applyNumberFormat="1" applyFont="1" applyBorder="1" applyAlignment="1">
      <alignment horizontal="left" wrapText="1"/>
      <protection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left" wrapText="1" indent="3"/>
    </xf>
    <xf numFmtId="49" fontId="3" fillId="0" borderId="0" xfId="53" applyNumberFormat="1" applyFont="1" applyAlignment="1">
      <alignment wrapText="1"/>
      <protection/>
    </xf>
    <xf numFmtId="49" fontId="4" fillId="0" borderId="11" xfId="0" applyNumberFormat="1" applyFont="1" applyBorder="1" applyAlignment="1">
      <alignment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25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49" fontId="4" fillId="0" borderId="28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30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4" fillId="0" borderId="0" xfId="53" applyFont="1" applyAlignment="1">
      <alignment horizontal="right"/>
      <protection/>
    </xf>
    <xf numFmtId="0" fontId="4" fillId="0" borderId="0" xfId="53" applyAlignment="1">
      <alignment horizontal="right"/>
      <protection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left" wrapText="1" indent="2"/>
    </xf>
    <xf numFmtId="49" fontId="4" fillId="0" borderId="29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0" fontId="4" fillId="0" borderId="0" xfId="53" applyFont="1" applyAlignment="1">
      <alignment horizontal="left"/>
      <protection/>
    </xf>
    <xf numFmtId="49" fontId="4" fillId="0" borderId="16" xfId="0" applyNumberFormat="1" applyFont="1" applyBorder="1" applyAlignment="1">
      <alignment horizontal="justify" wrapText="1"/>
    </xf>
    <xf numFmtId="49" fontId="4" fillId="0" borderId="23" xfId="0" applyNumberFormat="1" applyFont="1" applyBorder="1" applyAlignment="1">
      <alignment horizontal="justify" wrapText="1"/>
    </xf>
    <xf numFmtId="0" fontId="4" fillId="0" borderId="22" xfId="53" applyBorder="1">
      <alignment/>
      <protection/>
    </xf>
    <xf numFmtId="0" fontId="4" fillId="0" borderId="22" xfId="53" applyBorder="1" applyAlignment="1">
      <alignment horizontal="center"/>
      <protection/>
    </xf>
    <xf numFmtId="0" fontId="4" fillId="0" borderId="0" xfId="53" applyFont="1" applyBorder="1" applyAlignment="1">
      <alignment horizontal="left"/>
      <protection/>
    </xf>
    <xf numFmtId="49" fontId="4" fillId="0" borderId="23" xfId="0" applyNumberFormat="1" applyFont="1" applyBorder="1" applyAlignment="1">
      <alignment horizontal="right" wrapText="1"/>
    </xf>
    <xf numFmtId="49" fontId="4" fillId="0" borderId="29" xfId="0" applyNumberFormat="1" applyFont="1" applyBorder="1" applyAlignment="1">
      <alignment horizontal="right" wrapText="1"/>
    </xf>
    <xf numFmtId="49" fontId="4" fillId="0" borderId="27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27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2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wrapText="1" indent="7"/>
    </xf>
    <xf numFmtId="49" fontId="4" fillId="0" borderId="29" xfId="0" applyNumberFormat="1" applyFont="1" applyBorder="1" applyAlignment="1">
      <alignment horizontal="left" wrapText="1" indent="7"/>
    </xf>
    <xf numFmtId="49" fontId="4" fillId="0" borderId="11" xfId="0" applyNumberFormat="1" applyFont="1" applyBorder="1" applyAlignment="1">
      <alignment horizontal="left" wrapText="1" indent="7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2"/>
    </xf>
    <xf numFmtId="1" fontId="4" fillId="0" borderId="1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shrinkToFi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49" fontId="5" fillId="0" borderId="14" xfId="0" applyNumberFormat="1" applyFont="1" applyBorder="1" applyAlignment="1">
      <alignment horizontal="center" vertical="center" textRotation="90" wrapText="1"/>
    </xf>
    <xf numFmtId="49" fontId="5" fillId="0" borderId="2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left" indent="7"/>
    </xf>
    <xf numFmtId="49" fontId="4" fillId="0" borderId="23" xfId="0" applyNumberFormat="1" applyFont="1" applyBorder="1" applyAlignment="1">
      <alignment horizontal="left" indent="7"/>
    </xf>
    <xf numFmtId="49" fontId="4" fillId="0" borderId="15" xfId="0" applyNumberFormat="1" applyFont="1" applyBorder="1" applyAlignment="1">
      <alignment horizontal="left" indent="7"/>
    </xf>
    <xf numFmtId="49" fontId="4" fillId="0" borderId="25" xfId="0" applyNumberFormat="1" applyFont="1" applyBorder="1" applyAlignment="1">
      <alignment horizontal="left" wrapText="1" indent="11"/>
    </xf>
    <xf numFmtId="49" fontId="4" fillId="0" borderId="23" xfId="0" applyNumberFormat="1" applyFont="1" applyBorder="1" applyAlignment="1">
      <alignment horizontal="left" wrapText="1" indent="11"/>
    </xf>
    <xf numFmtId="49" fontId="4" fillId="0" borderId="15" xfId="0" applyNumberFormat="1" applyFont="1" applyBorder="1" applyAlignment="1">
      <alignment horizontal="left" wrapText="1" indent="11"/>
    </xf>
    <xf numFmtId="49" fontId="4" fillId="0" borderId="25" xfId="0" applyNumberFormat="1" applyFont="1" applyBorder="1" applyAlignment="1">
      <alignment horizontal="left" wrapText="1" indent="5"/>
    </xf>
    <xf numFmtId="49" fontId="4" fillId="0" borderId="23" xfId="0" applyNumberFormat="1" applyFont="1" applyBorder="1" applyAlignment="1">
      <alignment horizontal="left" wrapText="1" indent="5"/>
    </xf>
    <xf numFmtId="49" fontId="4" fillId="0" borderId="15" xfId="0" applyNumberFormat="1" applyFont="1" applyBorder="1" applyAlignment="1">
      <alignment horizontal="left" wrapText="1" indent="5"/>
    </xf>
    <xf numFmtId="49" fontId="4" fillId="0" borderId="25" xfId="0" applyNumberFormat="1" applyFont="1" applyBorder="1" applyAlignment="1">
      <alignment horizontal="left" wrapText="1" indent="6"/>
    </xf>
    <xf numFmtId="49" fontId="4" fillId="0" borderId="23" xfId="0" applyNumberFormat="1" applyFont="1" applyBorder="1" applyAlignment="1">
      <alignment horizontal="left" wrapText="1" indent="6"/>
    </xf>
    <xf numFmtId="49" fontId="4" fillId="0" borderId="15" xfId="0" applyNumberFormat="1" applyFont="1" applyBorder="1" applyAlignment="1">
      <alignment horizontal="left" wrapText="1" indent="6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textRotation="90" wrapText="1"/>
    </xf>
    <xf numFmtId="49" fontId="4" fillId="0" borderId="24" xfId="0" applyNumberFormat="1" applyFont="1" applyBorder="1" applyAlignment="1">
      <alignment horizontal="center" vertical="center" textRotation="90" wrapText="1"/>
    </xf>
    <xf numFmtId="49" fontId="4" fillId="0" borderId="20" xfId="0" applyNumberFormat="1" applyFont="1" applyBorder="1" applyAlignment="1">
      <alignment horizontal="center" vertical="center" textRotation="90" wrapText="1"/>
    </xf>
    <xf numFmtId="49" fontId="4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vertical="center" textRotation="90" wrapText="1"/>
    </xf>
    <xf numFmtId="49" fontId="4" fillId="0" borderId="46" xfId="0" applyNumberFormat="1" applyFont="1" applyBorder="1" applyAlignment="1">
      <alignment horizontal="center" vertical="center" textRotation="90" wrapText="1"/>
    </xf>
    <xf numFmtId="49" fontId="4" fillId="0" borderId="47" xfId="0" applyNumberFormat="1" applyFont="1" applyBorder="1" applyAlignment="1">
      <alignment horizontal="center" vertical="center" textRotation="90" wrapText="1"/>
    </xf>
    <xf numFmtId="49" fontId="4" fillId="0" borderId="48" xfId="0" applyNumberFormat="1" applyFont="1" applyBorder="1" applyAlignment="1">
      <alignment horizontal="center" vertical="center" textRotation="90" wrapText="1"/>
    </xf>
    <xf numFmtId="49" fontId="4" fillId="0" borderId="49" xfId="0" applyNumberFormat="1" applyFont="1" applyBorder="1" applyAlignment="1">
      <alignment horizontal="center" wrapText="1"/>
    </xf>
    <xf numFmtId="49" fontId="4" fillId="0" borderId="50" xfId="0" applyNumberFormat="1" applyFont="1" applyBorder="1" applyAlignment="1">
      <alignment horizontal="center" vertical="center" textRotation="90" wrapText="1"/>
    </xf>
    <xf numFmtId="49" fontId="4" fillId="0" borderId="51" xfId="0" applyNumberFormat="1" applyFont="1" applyBorder="1" applyAlignment="1">
      <alignment horizontal="center" vertical="center" textRotation="90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52" xfId="0" applyNumberFormat="1" applyFont="1" applyBorder="1" applyAlignment="1">
      <alignment horizontal="center" wrapText="1"/>
    </xf>
    <xf numFmtId="49" fontId="4" fillId="0" borderId="53" xfId="0" applyNumberFormat="1" applyFont="1" applyBorder="1" applyAlignment="1">
      <alignment horizontal="center" wrapText="1"/>
    </xf>
    <xf numFmtId="49" fontId="4" fillId="0" borderId="54" xfId="0" applyNumberFormat="1" applyFont="1" applyBorder="1" applyAlignment="1">
      <alignment horizontal="center" vertical="center" textRotation="90" wrapText="1"/>
    </xf>
    <xf numFmtId="49" fontId="4" fillId="0" borderId="0" xfId="0" applyNumberFormat="1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81</xdr:row>
      <xdr:rowOff>123825</xdr:rowOff>
    </xdr:from>
    <xdr:to>
      <xdr:col>0</xdr:col>
      <xdr:colOff>2905125</xdr:colOff>
      <xdr:row>87</xdr:row>
      <xdr:rowOff>47625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1369695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</xdr:col>
      <xdr:colOff>514350</xdr:colOff>
      <xdr:row>86</xdr:row>
      <xdr:rowOff>66675</xdr:rowOff>
    </xdr:from>
    <xdr:to>
      <xdr:col>4</xdr:col>
      <xdr:colOff>66675</xdr:colOff>
      <xdr:row>87</xdr:row>
      <xdr:rowOff>85725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14449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219075</xdr:colOff>
      <xdr:row>86</xdr:row>
      <xdr:rowOff>57150</xdr:rowOff>
    </xdr:from>
    <xdr:to>
      <xdr:col>5</xdr:col>
      <xdr:colOff>352425</xdr:colOff>
      <xdr:row>87</xdr:row>
      <xdr:rowOff>76200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0050" y="144399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86</xdr:row>
      <xdr:rowOff>66675</xdr:rowOff>
    </xdr:from>
    <xdr:to>
      <xdr:col>6</xdr:col>
      <xdr:colOff>123825</xdr:colOff>
      <xdr:row>87</xdr:row>
      <xdr:rowOff>85725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1444942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82</xdr:row>
      <xdr:rowOff>9525</xdr:rowOff>
    </xdr:from>
    <xdr:to>
      <xdr:col>2</xdr:col>
      <xdr:colOff>57150</xdr:colOff>
      <xdr:row>84</xdr:row>
      <xdr:rowOff>66675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1374457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257175</xdr:colOff>
      <xdr:row>82</xdr:row>
      <xdr:rowOff>19050</xdr:rowOff>
    </xdr:from>
    <xdr:to>
      <xdr:col>3</xdr:col>
      <xdr:colOff>323850</xdr:colOff>
      <xdr:row>84</xdr:row>
      <xdr:rowOff>66675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1375410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86</xdr:row>
      <xdr:rowOff>47625</xdr:rowOff>
    </xdr:from>
    <xdr:to>
      <xdr:col>2</xdr:col>
      <xdr:colOff>9525</xdr:colOff>
      <xdr:row>87</xdr:row>
      <xdr:rowOff>66675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144303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781050</xdr:colOff>
      <xdr:row>86</xdr:row>
      <xdr:rowOff>47625</xdr:rowOff>
    </xdr:from>
    <xdr:to>
      <xdr:col>3</xdr:col>
      <xdr:colOff>228600</xdr:colOff>
      <xdr:row>87</xdr:row>
      <xdr:rowOff>66675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1443037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84</xdr:row>
      <xdr:rowOff>38100</xdr:rowOff>
    </xdr:from>
    <xdr:to>
      <xdr:col>6</xdr:col>
      <xdr:colOff>485775</xdr:colOff>
      <xdr:row>88</xdr:row>
      <xdr:rowOff>66675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14097000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8"/>
      <c r="L1" s="194" t="s">
        <v>211</v>
      </c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6"/>
      <c r="BP1" s="175"/>
      <c r="BQ1" s="176"/>
      <c r="BR1" s="176"/>
      <c r="BS1" s="176"/>
      <c r="BT1" s="176"/>
      <c r="BU1" s="176"/>
      <c r="BV1" s="176"/>
      <c r="BW1" s="176"/>
      <c r="BX1" s="176"/>
      <c r="BY1" s="176"/>
      <c r="BZ1" s="176"/>
    </row>
    <row r="2" spans="1:78" ht="12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</row>
    <row r="3" spans="1:78" ht="12.7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8"/>
      <c r="L3" s="203" t="s">
        <v>1611</v>
      </c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5"/>
      <c r="BP3" s="175"/>
      <c r="BQ3" s="176"/>
      <c r="BR3" s="176"/>
      <c r="BS3" s="176"/>
      <c r="BT3" s="176"/>
      <c r="BU3" s="176"/>
      <c r="BV3" s="176"/>
      <c r="BW3" s="176"/>
      <c r="BX3" s="176"/>
      <c r="BY3" s="176"/>
      <c r="BZ3" s="176"/>
    </row>
    <row r="4" spans="1:78" ht="12.75" customHeight="1">
      <c r="A4" s="177"/>
      <c r="B4" s="177"/>
      <c r="C4" s="177"/>
      <c r="D4" s="177"/>
      <c r="E4" s="177"/>
      <c r="F4" s="177"/>
      <c r="G4" s="177"/>
      <c r="H4" s="177"/>
      <c r="I4" s="193"/>
      <c r="J4" s="193"/>
      <c r="K4" s="193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193"/>
      <c r="BQ4" s="193"/>
      <c r="BR4" s="193"/>
      <c r="BS4" s="177"/>
      <c r="BT4" s="177"/>
      <c r="BU4" s="177"/>
      <c r="BV4" s="177"/>
      <c r="BW4" s="177"/>
      <c r="BX4" s="177"/>
      <c r="BY4" s="177"/>
      <c r="BZ4" s="177"/>
    </row>
    <row r="5" spans="1:78" ht="12.75" customHeight="1">
      <c r="A5" s="177"/>
      <c r="B5" s="177"/>
      <c r="C5" s="177"/>
      <c r="D5" s="177"/>
      <c r="E5" s="177"/>
      <c r="F5" s="177"/>
      <c r="G5" s="177"/>
      <c r="H5" s="178"/>
      <c r="I5" s="214" t="s">
        <v>212</v>
      </c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6"/>
      <c r="BS5" s="175"/>
      <c r="BT5" s="176"/>
      <c r="BU5" s="176"/>
      <c r="BV5" s="176"/>
      <c r="BW5" s="176"/>
      <c r="BX5" s="176"/>
      <c r="BY5" s="176"/>
      <c r="BZ5" s="176"/>
    </row>
    <row r="6" spans="1:78" ht="12.75" customHeight="1">
      <c r="A6" s="177"/>
      <c r="B6" s="177"/>
      <c r="C6" s="177"/>
      <c r="D6" s="177"/>
      <c r="E6" s="177"/>
      <c r="F6" s="177"/>
      <c r="G6" s="177"/>
      <c r="H6" s="178"/>
      <c r="I6" s="207" t="s">
        <v>213</v>
      </c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9"/>
      <c r="BS6" s="175"/>
      <c r="BT6" s="176"/>
      <c r="BU6" s="176"/>
      <c r="BV6" s="176"/>
      <c r="BW6" s="176"/>
      <c r="BX6" s="176"/>
      <c r="BY6" s="176"/>
      <c r="BZ6" s="176"/>
    </row>
    <row r="7" spans="1:78" ht="12.75" customHeight="1">
      <c r="A7" s="177"/>
      <c r="B7" s="177"/>
      <c r="C7" s="177"/>
      <c r="D7" s="177"/>
      <c r="E7" s="177"/>
      <c r="F7" s="177"/>
      <c r="G7" s="177"/>
      <c r="H7" s="178"/>
      <c r="I7" s="207" t="s">
        <v>214</v>
      </c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9"/>
      <c r="BS7" s="175"/>
      <c r="BT7" s="176"/>
      <c r="BU7" s="176"/>
      <c r="BV7" s="176"/>
      <c r="BW7" s="176"/>
      <c r="BX7" s="176"/>
      <c r="BY7" s="176"/>
      <c r="BZ7" s="176"/>
    </row>
    <row r="8" spans="1:78" ht="12.75" customHeight="1">
      <c r="A8" s="177"/>
      <c r="B8" s="177"/>
      <c r="C8" s="177"/>
      <c r="D8" s="177"/>
      <c r="E8" s="177"/>
      <c r="F8" s="177"/>
      <c r="G8" s="177"/>
      <c r="H8" s="178"/>
      <c r="I8" s="210" t="s">
        <v>960</v>
      </c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2"/>
      <c r="BS8" s="175"/>
      <c r="BT8" s="176"/>
      <c r="BU8" s="176"/>
      <c r="BV8" s="176"/>
      <c r="BW8" s="176"/>
      <c r="BX8" s="176"/>
      <c r="BY8" s="176"/>
      <c r="BZ8" s="176"/>
    </row>
    <row r="9" spans="1:78" ht="12.75" customHeight="1">
      <c r="A9" s="177"/>
      <c r="B9" s="177"/>
      <c r="C9" s="177"/>
      <c r="D9" s="177"/>
      <c r="E9" s="177"/>
      <c r="F9" s="177"/>
      <c r="G9" s="177"/>
      <c r="H9" s="177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S9" s="177"/>
      <c r="BT9" s="177"/>
      <c r="BU9" s="177"/>
      <c r="BV9" s="177"/>
      <c r="BW9" s="177"/>
      <c r="BX9" s="177"/>
      <c r="BY9" s="177"/>
      <c r="BZ9" s="177"/>
    </row>
    <row r="10" spans="1:78" ht="12.7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8"/>
      <c r="M10" s="203" t="s">
        <v>1621</v>
      </c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5"/>
      <c r="BO10" s="206"/>
      <c r="BP10" s="206"/>
      <c r="BQ10" s="206"/>
      <c r="BR10" s="206"/>
      <c r="BS10" s="176"/>
      <c r="BT10" s="176"/>
      <c r="BU10" s="176"/>
      <c r="BV10" s="176"/>
      <c r="BW10" s="176"/>
      <c r="BX10" s="176"/>
      <c r="BY10" s="176"/>
      <c r="BZ10" s="176"/>
    </row>
    <row r="11" spans="1:78" ht="12.75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</row>
    <row r="12" spans="1:78" ht="13.5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8"/>
      <c r="R12" s="190" t="s">
        <v>966</v>
      </c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2"/>
      <c r="BJ12" s="175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</row>
    <row r="13" spans="1:78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8"/>
      <c r="R13" s="182" t="s">
        <v>961</v>
      </c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93"/>
      <c r="AO13" s="193"/>
      <c r="AP13" s="176" t="s">
        <v>962</v>
      </c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8"/>
      <c r="BJ13" s="175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</row>
    <row r="14" spans="1:78" ht="4.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8"/>
      <c r="R14" s="187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9"/>
      <c r="BJ14" s="175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</row>
    <row r="15" spans="1:78" ht="12.75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</row>
    <row r="16" spans="1:78" ht="12.75" customHeight="1">
      <c r="A16" s="203" t="s">
        <v>974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5"/>
      <c r="AU16" s="203" t="s">
        <v>975</v>
      </c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5"/>
      <c r="BI16" s="184" t="s">
        <v>963</v>
      </c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6"/>
    </row>
    <row r="17" spans="1:78" ht="12.75" customHeight="1">
      <c r="A17" s="220" t="s">
        <v>326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2"/>
      <c r="AU17" s="179" t="s">
        <v>971</v>
      </c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1"/>
      <c r="BI17" s="180" t="s">
        <v>327</v>
      </c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</row>
    <row r="18" spans="1:78" ht="12.75" customHeight="1">
      <c r="A18" s="169" t="s">
        <v>967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1"/>
      <c r="AU18" s="172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4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</row>
    <row r="19" spans="1:78" ht="12.75">
      <c r="A19" s="229" t="s">
        <v>968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1"/>
      <c r="AU19" s="172" t="s">
        <v>972</v>
      </c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4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</row>
    <row r="20" spans="1:78" ht="13.5" customHeight="1">
      <c r="A20" s="169" t="s">
        <v>1676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1"/>
      <c r="AU20" s="172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4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</row>
    <row r="21" spans="1:78" ht="13.5" customHeight="1">
      <c r="A21" s="229" t="s">
        <v>682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1"/>
      <c r="AU21" s="172" t="s">
        <v>973</v>
      </c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4"/>
      <c r="BI21" s="223" t="s">
        <v>1619</v>
      </c>
      <c r="BJ21" s="223"/>
      <c r="BK21" s="223"/>
      <c r="BL21" s="223"/>
      <c r="BM21" s="193"/>
      <c r="BN21" s="193"/>
      <c r="BO21" s="193"/>
      <c r="BP21" s="193"/>
      <c r="BQ21" s="193"/>
      <c r="BR21" s="193"/>
      <c r="BS21" s="193"/>
      <c r="BT21" s="224" t="s">
        <v>1620</v>
      </c>
      <c r="BU21" s="224"/>
      <c r="BV21" s="193"/>
      <c r="BW21" s="193"/>
      <c r="BX21" s="193"/>
      <c r="BY21" s="177"/>
      <c r="BZ21" s="177"/>
    </row>
    <row r="22" spans="1:78" ht="13.5" customHeight="1">
      <c r="A22" s="169" t="s">
        <v>969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1"/>
      <c r="AU22" s="172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4"/>
      <c r="BI22" s="223" t="s">
        <v>1619</v>
      </c>
      <c r="BJ22" s="223"/>
      <c r="BK22" s="223"/>
      <c r="BL22" s="223"/>
      <c r="BM22" s="193"/>
      <c r="BN22" s="193"/>
      <c r="BO22" s="193"/>
      <c r="BP22" s="193"/>
      <c r="BQ22" s="193"/>
      <c r="BR22" s="193"/>
      <c r="BS22" s="193"/>
      <c r="BT22" s="224" t="s">
        <v>1620</v>
      </c>
      <c r="BU22" s="224"/>
      <c r="BV22" s="193"/>
      <c r="BW22" s="193"/>
      <c r="BX22" s="193"/>
      <c r="BY22" s="177"/>
      <c r="BZ22" s="177"/>
    </row>
    <row r="23" spans="1:78" ht="25.5" customHeight="1">
      <c r="A23" s="169" t="s">
        <v>970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1"/>
      <c r="AU23" s="172" t="s">
        <v>976</v>
      </c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4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</row>
    <row r="24" spans="1:78" ht="12.75" customHeight="1">
      <c r="A24" s="232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4"/>
      <c r="AU24" s="235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7"/>
      <c r="BI24" s="203" t="s">
        <v>964</v>
      </c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5"/>
    </row>
    <row r="25" spans="1:78" ht="12" customHeight="1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</row>
    <row r="26" spans="1:78" ht="12.75" customHeight="1">
      <c r="A26" s="226" t="s">
        <v>1612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5"/>
    </row>
    <row r="27" spans="1:78" ht="3" customHeight="1">
      <c r="A27" s="217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9"/>
    </row>
    <row r="28" spans="1:78" ht="12.75" customHeight="1">
      <c r="A28" s="226" t="s">
        <v>1613</v>
      </c>
      <c r="B28" s="227"/>
      <c r="C28" s="227"/>
      <c r="D28" s="227"/>
      <c r="E28" s="227"/>
      <c r="F28" s="227"/>
      <c r="G28" s="227"/>
      <c r="H28" s="227"/>
      <c r="I28" s="227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4"/>
    </row>
    <row r="29" spans="1:78" ht="3.75" customHeight="1">
      <c r="A29" s="217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9"/>
    </row>
    <row r="30" spans="1:78" ht="12.75" customHeight="1">
      <c r="A30" s="198" t="s">
        <v>1618</v>
      </c>
      <c r="B30" s="198"/>
      <c r="C30" s="198"/>
      <c r="D30" s="198"/>
      <c r="E30" s="198"/>
      <c r="F30" s="198"/>
      <c r="G30" s="200" t="s">
        <v>1617</v>
      </c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2"/>
    </row>
    <row r="31" spans="1:78" ht="25.5" customHeight="1">
      <c r="A31" s="199"/>
      <c r="B31" s="199"/>
      <c r="C31" s="199"/>
      <c r="D31" s="199"/>
      <c r="E31" s="199"/>
      <c r="F31" s="199"/>
      <c r="G31" s="199" t="s">
        <v>210</v>
      </c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</row>
    <row r="32" spans="1:78" ht="12.75" customHeight="1">
      <c r="A32" s="197">
        <v>1</v>
      </c>
      <c r="B32" s="197"/>
      <c r="C32" s="197"/>
      <c r="D32" s="197"/>
      <c r="E32" s="197"/>
      <c r="F32" s="197"/>
      <c r="G32" s="197" t="s">
        <v>1614</v>
      </c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 t="s">
        <v>1615</v>
      </c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 t="s">
        <v>1616</v>
      </c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</row>
    <row r="33" spans="1:78" ht="12.75" customHeight="1">
      <c r="A33" s="197" t="s">
        <v>965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50:73" ht="12" customHeight="1"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63:73" ht="12" customHeight="1"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</sheetData>
  <sheetProtection/>
  <mergeCells count="113">
    <mergeCell ref="BY21:BZ21"/>
    <mergeCell ref="BI17:BZ20"/>
    <mergeCell ref="BI21:BL21"/>
    <mergeCell ref="BM21:BS21"/>
    <mergeCell ref="BT21:BU21"/>
    <mergeCell ref="BV21:BX21"/>
    <mergeCell ref="A26:W26"/>
    <mergeCell ref="X26:BY26"/>
    <mergeCell ref="A19:AT19"/>
    <mergeCell ref="A28:I28"/>
    <mergeCell ref="J28:BY28"/>
    <mergeCell ref="A21:AT21"/>
    <mergeCell ref="AU21:BG21"/>
    <mergeCell ref="A24:AT24"/>
    <mergeCell ref="AU24:BG24"/>
    <mergeCell ref="BI24:BZ24"/>
    <mergeCell ref="A25:BZ25"/>
    <mergeCell ref="BP4:BR4"/>
    <mergeCell ref="L4:BO4"/>
    <mergeCell ref="A15:BZ15"/>
    <mergeCell ref="A16:AT16"/>
    <mergeCell ref="AU16:BG16"/>
    <mergeCell ref="I10:L10"/>
    <mergeCell ref="BY22:BZ22"/>
    <mergeCell ref="BS5:BZ5"/>
    <mergeCell ref="BS4:BZ4"/>
    <mergeCell ref="A29:BZ29"/>
    <mergeCell ref="A17:AT17"/>
    <mergeCell ref="A27:BZ27"/>
    <mergeCell ref="BI22:BL22"/>
    <mergeCell ref="BM22:BS22"/>
    <mergeCell ref="BT22:BU22"/>
    <mergeCell ref="BV22:BX22"/>
    <mergeCell ref="BI23:BZ23"/>
    <mergeCell ref="A22:AT22"/>
    <mergeCell ref="AU22:BG22"/>
    <mergeCell ref="M10:BN10"/>
    <mergeCell ref="BO10:BR10"/>
    <mergeCell ref="I6:BR6"/>
    <mergeCell ref="I7:BR7"/>
    <mergeCell ref="I8:BR8"/>
    <mergeCell ref="J9:BQ9"/>
    <mergeCell ref="A30:F31"/>
    <mergeCell ref="G30:BZ30"/>
    <mergeCell ref="G31:AD31"/>
    <mergeCell ref="AE31:BB31"/>
    <mergeCell ref="BC31:BZ31"/>
    <mergeCell ref="A33:F33"/>
    <mergeCell ref="G33:AD33"/>
    <mergeCell ref="AE33:BB33"/>
    <mergeCell ref="BC33:BZ33"/>
    <mergeCell ref="A32:F32"/>
    <mergeCell ref="G32:AD32"/>
    <mergeCell ref="AE32:BB32"/>
    <mergeCell ref="BC32:BZ32"/>
    <mergeCell ref="BP1:BR1"/>
    <mergeCell ref="BP2:BR2"/>
    <mergeCell ref="BP3:BR3"/>
    <mergeCell ref="BS1:BZ1"/>
    <mergeCell ref="BS2:BZ2"/>
    <mergeCell ref="BS3:BZ3"/>
    <mergeCell ref="A3:H3"/>
    <mergeCell ref="I1:K1"/>
    <mergeCell ref="I2:K2"/>
    <mergeCell ref="I3:K3"/>
    <mergeCell ref="L1:BO1"/>
    <mergeCell ref="A4:H4"/>
    <mergeCell ref="A9:H9"/>
    <mergeCell ref="L2:BO2"/>
    <mergeCell ref="L3:BO3"/>
    <mergeCell ref="I4:K4"/>
    <mergeCell ref="I5:BR5"/>
    <mergeCell ref="A10:H10"/>
    <mergeCell ref="A5:H5"/>
    <mergeCell ref="A6:H6"/>
    <mergeCell ref="A7:H7"/>
    <mergeCell ref="A8:H8"/>
    <mergeCell ref="A1:H1"/>
    <mergeCell ref="A2:H2"/>
    <mergeCell ref="BS6:BZ6"/>
    <mergeCell ref="BS7:BZ7"/>
    <mergeCell ref="BS8:BZ8"/>
    <mergeCell ref="BJ12:BR12"/>
    <mergeCell ref="BS9:BZ9"/>
    <mergeCell ref="BS10:BZ10"/>
    <mergeCell ref="I11:BR11"/>
    <mergeCell ref="BS11:BZ11"/>
    <mergeCell ref="BS12:BZ12"/>
    <mergeCell ref="I12:Q12"/>
    <mergeCell ref="A11:H11"/>
    <mergeCell ref="A12:H12"/>
    <mergeCell ref="A13:H13"/>
    <mergeCell ref="R14:BI14"/>
    <mergeCell ref="I13:Q13"/>
    <mergeCell ref="R12:BI12"/>
    <mergeCell ref="AN13:AO13"/>
    <mergeCell ref="AU18:BG18"/>
    <mergeCell ref="R13:AM13"/>
    <mergeCell ref="AP13:BI13"/>
    <mergeCell ref="BI16:BZ16"/>
    <mergeCell ref="BJ13:BR13"/>
    <mergeCell ref="BS14:BZ14"/>
    <mergeCell ref="BS13:BZ13"/>
    <mergeCell ref="A23:AT23"/>
    <mergeCell ref="AU23:BG23"/>
    <mergeCell ref="BJ14:BR14"/>
    <mergeCell ref="A20:AT20"/>
    <mergeCell ref="AU20:BG20"/>
    <mergeCell ref="I14:Q14"/>
    <mergeCell ref="A14:H14"/>
    <mergeCell ref="AU19:BG19"/>
    <mergeCell ref="AU17:BG17"/>
    <mergeCell ref="A18:AT1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E4" sqref="E4"/>
    </sheetView>
  </sheetViews>
  <sheetFormatPr defaultColWidth="8.00390625" defaultRowHeight="12.75"/>
  <cols>
    <col min="1" max="1" width="71.25390625" style="6" customWidth="1"/>
    <col min="2" max="2" width="7.00390625" style="6" customWidth="1"/>
    <col min="3" max="3" width="14.00390625" style="6" customWidth="1"/>
    <col min="4" max="4" width="8.00390625" style="6" customWidth="1"/>
    <col min="5" max="5" width="25.625" style="6" customWidth="1"/>
    <col min="6" max="16384" width="8.00390625" style="6" customWidth="1"/>
  </cols>
  <sheetData>
    <row r="1" spans="1:5" ht="12.75" customHeight="1">
      <c r="A1" s="28" t="s">
        <v>2207</v>
      </c>
      <c r="B1" s="28"/>
      <c r="C1" s="28"/>
      <c r="D1" s="272" t="s">
        <v>2092</v>
      </c>
      <c r="E1" s="272"/>
    </row>
    <row r="2" spans="1:5" ht="25.5">
      <c r="A2" s="297" t="s">
        <v>2206</v>
      </c>
      <c r="B2" s="321"/>
      <c r="C2" s="298"/>
      <c r="D2" s="17" t="s">
        <v>1622</v>
      </c>
      <c r="E2" s="17" t="s">
        <v>1641</v>
      </c>
    </row>
    <row r="3" spans="1:5" ht="12.75">
      <c r="A3" s="255">
        <v>1</v>
      </c>
      <c r="B3" s="275"/>
      <c r="C3" s="256"/>
      <c r="D3" s="14">
        <v>2</v>
      </c>
      <c r="E3" s="14">
        <v>3</v>
      </c>
    </row>
    <row r="4" spans="1:5" ht="12.75">
      <c r="A4" s="253" t="s">
        <v>286</v>
      </c>
      <c r="B4" s="317"/>
      <c r="C4" s="254"/>
      <c r="D4" s="12">
        <v>1</v>
      </c>
      <c r="E4" s="12"/>
    </row>
    <row r="5" spans="1:5" ht="12.75">
      <c r="A5" s="257" t="s">
        <v>287</v>
      </c>
      <c r="B5" s="285"/>
      <c r="C5" s="258"/>
      <c r="D5" s="14">
        <v>2</v>
      </c>
      <c r="E5" s="14"/>
    </row>
    <row r="6" spans="1:5" ht="12.75">
      <c r="A6" s="253" t="s">
        <v>288</v>
      </c>
      <c r="B6" s="317"/>
      <c r="C6" s="254"/>
      <c r="D6" s="14" t="s">
        <v>2086</v>
      </c>
      <c r="E6" s="14"/>
    </row>
    <row r="7" spans="1:5" ht="12.75" customHeight="1">
      <c r="A7" s="268" t="s">
        <v>289</v>
      </c>
      <c r="B7" s="326"/>
      <c r="C7" s="269"/>
      <c r="D7" s="14">
        <v>3</v>
      </c>
      <c r="E7" s="14"/>
    </row>
    <row r="8" spans="1:5" ht="12.75">
      <c r="A8" s="268" t="s">
        <v>290</v>
      </c>
      <c r="B8" s="326"/>
      <c r="C8" s="269"/>
      <c r="D8" s="14" t="s">
        <v>235</v>
      </c>
      <c r="E8" s="14"/>
    </row>
    <row r="9" spans="1:5" ht="12.75">
      <c r="A9" s="34"/>
      <c r="B9" s="34"/>
      <c r="C9" s="34"/>
      <c r="D9" s="35"/>
      <c r="E9" s="109"/>
    </row>
    <row r="10" ht="9.75" customHeight="1"/>
    <row r="11" spans="1:5" ht="12.75" customHeight="1">
      <c r="A11" s="28" t="s">
        <v>2208</v>
      </c>
      <c r="B11" s="28"/>
      <c r="C11" s="28"/>
      <c r="D11" s="272" t="s">
        <v>2092</v>
      </c>
      <c r="E11" s="272"/>
    </row>
    <row r="12" spans="1:5" ht="12.75" customHeight="1">
      <c r="A12" s="328" t="s">
        <v>2179</v>
      </c>
      <c r="B12" s="248" t="s">
        <v>977</v>
      </c>
      <c r="C12" s="322" t="s">
        <v>291</v>
      </c>
      <c r="D12" s="323"/>
      <c r="E12" s="110" t="s">
        <v>292</v>
      </c>
    </row>
    <row r="13" spans="1:5" ht="12.75">
      <c r="A13" s="329"/>
      <c r="B13" s="248"/>
      <c r="C13" s="324"/>
      <c r="D13" s="325"/>
      <c r="E13" s="112" t="s">
        <v>294</v>
      </c>
    </row>
    <row r="14" spans="1:5" ht="12.75">
      <c r="A14" s="140">
        <v>1</v>
      </c>
      <c r="B14" s="7">
        <v>2</v>
      </c>
      <c r="C14" s="327">
        <v>3</v>
      </c>
      <c r="D14" s="327"/>
      <c r="E14" s="46">
        <v>4</v>
      </c>
    </row>
    <row r="15" spans="1:5" ht="12.75">
      <c r="A15" s="27" t="s">
        <v>703</v>
      </c>
      <c r="B15" s="46">
        <v>1</v>
      </c>
      <c r="C15" s="327"/>
      <c r="D15" s="327"/>
      <c r="E15" s="46"/>
    </row>
    <row r="16" spans="1:5" ht="12.75">
      <c r="A16" s="27" t="s">
        <v>293</v>
      </c>
      <c r="B16" s="46">
        <v>2</v>
      </c>
      <c r="C16" s="327"/>
      <c r="D16" s="327"/>
      <c r="E16" s="46"/>
    </row>
    <row r="17" spans="1:5" ht="12.75">
      <c r="A17" s="34"/>
      <c r="B17" s="34"/>
      <c r="C17" s="34"/>
      <c r="D17" s="35"/>
      <c r="E17" s="109"/>
    </row>
    <row r="18" ht="9.75" customHeight="1"/>
    <row r="19" spans="1:5" ht="12.75" customHeight="1">
      <c r="A19" s="28" t="s">
        <v>2209</v>
      </c>
      <c r="B19" s="28"/>
      <c r="C19" s="28"/>
      <c r="D19" s="272" t="s">
        <v>2092</v>
      </c>
      <c r="E19" s="272"/>
    </row>
    <row r="20" spans="1:5" ht="25.5">
      <c r="A20" s="297" t="s">
        <v>2210</v>
      </c>
      <c r="B20" s="321"/>
      <c r="C20" s="298"/>
      <c r="D20" s="17" t="s">
        <v>1622</v>
      </c>
      <c r="E20" s="17" t="s">
        <v>1641</v>
      </c>
    </row>
    <row r="21" spans="1:5" ht="12.75">
      <c r="A21" s="255">
        <v>1</v>
      </c>
      <c r="B21" s="275"/>
      <c r="C21" s="256"/>
      <c r="D21" s="12">
        <v>2</v>
      </c>
      <c r="E21" s="12">
        <v>3</v>
      </c>
    </row>
    <row r="22" spans="1:5" ht="12.75" customHeight="1">
      <c r="A22" s="253" t="s">
        <v>219</v>
      </c>
      <c r="B22" s="317"/>
      <c r="C22" s="254"/>
      <c r="D22" s="14">
        <v>1</v>
      </c>
      <c r="E22" s="48"/>
    </row>
    <row r="23" spans="1:5" ht="12.75">
      <c r="A23" s="253" t="s">
        <v>220</v>
      </c>
      <c r="B23" s="317"/>
      <c r="C23" s="254"/>
      <c r="D23" s="14">
        <v>2</v>
      </c>
      <c r="E23" s="48"/>
    </row>
    <row r="24" spans="1:5" ht="12.75" customHeight="1">
      <c r="A24" s="253" t="s">
        <v>295</v>
      </c>
      <c r="B24" s="317"/>
      <c r="C24" s="254"/>
      <c r="D24" s="14">
        <v>3</v>
      </c>
      <c r="E24" s="48"/>
    </row>
    <row r="25" spans="1:5" ht="12.75" customHeight="1">
      <c r="A25" s="318" t="s">
        <v>296</v>
      </c>
      <c r="B25" s="319"/>
      <c r="C25" s="320"/>
      <c r="D25" s="14">
        <v>4</v>
      </c>
      <c r="E25" s="48"/>
    </row>
    <row r="26" ht="9.75" customHeight="1"/>
  </sheetData>
  <sheetProtection/>
  <mergeCells count="22">
    <mergeCell ref="D1:E1"/>
    <mergeCell ref="D11:E11"/>
    <mergeCell ref="D19:E19"/>
    <mergeCell ref="C14:D14"/>
    <mergeCell ref="C15:D15"/>
    <mergeCell ref="C16:D16"/>
    <mergeCell ref="A2:C2"/>
    <mergeCell ref="A3:C3"/>
    <mergeCell ref="A4:C4"/>
    <mergeCell ref="A12:A13"/>
    <mergeCell ref="B12:B13"/>
    <mergeCell ref="C12:D13"/>
    <mergeCell ref="A5:C5"/>
    <mergeCell ref="A6:C6"/>
    <mergeCell ref="A7:C7"/>
    <mergeCell ref="A8:C8"/>
    <mergeCell ref="A24:C24"/>
    <mergeCell ref="A25:C25"/>
    <mergeCell ref="A20:C20"/>
    <mergeCell ref="A21:C21"/>
    <mergeCell ref="A22:C22"/>
    <mergeCell ref="A23:C23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25"/>
  <sheetViews>
    <sheetView showGridLines="0" zoomScalePageLayoutView="0" workbookViewId="0" topLeftCell="A1">
      <selection activeCell="J5" sqref="J5"/>
    </sheetView>
  </sheetViews>
  <sheetFormatPr defaultColWidth="9.00390625" defaultRowHeight="12.75"/>
  <cols>
    <col min="1" max="1" width="15.00390625" style="22" customWidth="1"/>
    <col min="2" max="3" width="10.25390625" style="22" customWidth="1"/>
    <col min="4" max="4" width="4.00390625" style="22" customWidth="1"/>
    <col min="5" max="5" width="8.375" style="22" customWidth="1"/>
    <col min="6" max="6" width="13.00390625" style="22" customWidth="1"/>
    <col min="7" max="7" width="10.125" style="22" customWidth="1"/>
    <col min="8" max="8" width="7.375" style="22" customWidth="1"/>
    <col min="9" max="9" width="9.125" style="22" customWidth="1"/>
    <col min="10" max="10" width="16.875" style="22" customWidth="1"/>
    <col min="11" max="11" width="10.75390625" style="22" customWidth="1"/>
    <col min="12" max="12" width="6.00390625" style="22" customWidth="1"/>
    <col min="13" max="16384" width="9.125" style="22" customWidth="1"/>
  </cols>
  <sheetData>
    <row r="2" spans="1:12" ht="12.75">
      <c r="A2" s="21" t="s">
        <v>2223</v>
      </c>
      <c r="B2" s="21"/>
      <c r="C2" s="21"/>
      <c r="D2" s="21"/>
      <c r="E2" s="21"/>
      <c r="F2" s="21"/>
      <c r="G2" s="21"/>
      <c r="H2" s="21"/>
      <c r="L2" s="94" t="s">
        <v>2092</v>
      </c>
    </row>
    <row r="3" spans="1:12" ht="51.75" customHeight="1">
      <c r="A3" s="276" t="s">
        <v>305</v>
      </c>
      <c r="B3" s="277"/>
      <c r="C3" s="277"/>
      <c r="D3" s="277"/>
      <c r="E3" s="277"/>
      <c r="F3" s="277"/>
      <c r="G3" s="277"/>
      <c r="H3" s="278"/>
      <c r="I3" s="88" t="s">
        <v>1622</v>
      </c>
      <c r="J3" s="88" t="s">
        <v>2094</v>
      </c>
      <c r="K3" s="276" t="s">
        <v>304</v>
      </c>
      <c r="L3" s="278"/>
    </row>
    <row r="4" spans="1:12" ht="12.75">
      <c r="A4" s="255">
        <v>1</v>
      </c>
      <c r="B4" s="275"/>
      <c r="C4" s="275"/>
      <c r="D4" s="275"/>
      <c r="E4" s="275"/>
      <c r="F4" s="275"/>
      <c r="G4" s="275"/>
      <c r="H4" s="256"/>
      <c r="I4" s="14">
        <v>2</v>
      </c>
      <c r="J4" s="14">
        <v>3</v>
      </c>
      <c r="K4" s="255">
        <v>4</v>
      </c>
      <c r="L4" s="256"/>
    </row>
    <row r="5" spans="1:12" ht="12.75" customHeight="1">
      <c r="A5" s="246" t="s">
        <v>2180</v>
      </c>
      <c r="B5" s="246"/>
      <c r="C5" s="246"/>
      <c r="D5" s="246"/>
      <c r="E5" s="246"/>
      <c r="F5" s="246"/>
      <c r="G5" s="246"/>
      <c r="H5" s="246"/>
      <c r="I5" s="12">
        <v>1</v>
      </c>
      <c r="J5" s="48"/>
      <c r="K5" s="330"/>
      <c r="L5" s="331"/>
    </row>
    <row r="6" spans="1:12" ht="12.75" customHeight="1">
      <c r="A6" s="246" t="s">
        <v>2181</v>
      </c>
      <c r="B6" s="246"/>
      <c r="C6" s="246"/>
      <c r="D6" s="246"/>
      <c r="E6" s="246"/>
      <c r="F6" s="246"/>
      <c r="G6" s="246"/>
      <c r="H6" s="246"/>
      <c r="I6" s="14">
        <v>2</v>
      </c>
      <c r="J6" s="48"/>
      <c r="K6" s="330"/>
      <c r="L6" s="331"/>
    </row>
    <row r="7" spans="1:12" ht="12.75" customHeight="1">
      <c r="A7" s="246" t="s">
        <v>2182</v>
      </c>
      <c r="B7" s="246"/>
      <c r="C7" s="246"/>
      <c r="D7" s="246"/>
      <c r="E7" s="246"/>
      <c r="F7" s="246"/>
      <c r="G7" s="246"/>
      <c r="H7" s="246"/>
      <c r="I7" s="14">
        <v>3</v>
      </c>
      <c r="J7" s="48"/>
      <c r="K7" s="330"/>
      <c r="L7" s="331"/>
    </row>
    <row r="8" spans="1:12" ht="12.75" customHeight="1">
      <c r="A8" s="246" t="s">
        <v>2376</v>
      </c>
      <c r="B8" s="246"/>
      <c r="C8" s="246"/>
      <c r="D8" s="246"/>
      <c r="E8" s="246"/>
      <c r="F8" s="246"/>
      <c r="G8" s="246"/>
      <c r="H8" s="246"/>
      <c r="I8" s="14">
        <v>4</v>
      </c>
      <c r="J8" s="48"/>
      <c r="K8" s="330"/>
      <c r="L8" s="331"/>
    </row>
    <row r="9" spans="1:12" ht="12.75" customHeight="1">
      <c r="A9" s="246" t="s">
        <v>2183</v>
      </c>
      <c r="B9" s="246"/>
      <c r="C9" s="246"/>
      <c r="D9" s="246"/>
      <c r="E9" s="246"/>
      <c r="F9" s="246"/>
      <c r="G9" s="246"/>
      <c r="H9" s="246"/>
      <c r="I9" s="14">
        <v>5</v>
      </c>
      <c r="J9" s="48"/>
      <c r="K9" s="330"/>
      <c r="L9" s="331"/>
    </row>
    <row r="10" spans="1:12" ht="12.75" customHeight="1">
      <c r="A10" s="246" t="s">
        <v>2184</v>
      </c>
      <c r="B10" s="246"/>
      <c r="C10" s="246"/>
      <c r="D10" s="246"/>
      <c r="E10" s="246"/>
      <c r="F10" s="246"/>
      <c r="G10" s="246"/>
      <c r="H10" s="246"/>
      <c r="I10" s="14">
        <v>6</v>
      </c>
      <c r="J10" s="48"/>
      <c r="K10" s="143"/>
      <c r="L10" s="70"/>
    </row>
    <row r="11" spans="1:12" ht="12.75" customHeight="1">
      <c r="A11" s="246" t="s">
        <v>297</v>
      </c>
      <c r="B11" s="246"/>
      <c r="C11" s="246"/>
      <c r="D11" s="246"/>
      <c r="E11" s="246"/>
      <c r="F11" s="246"/>
      <c r="G11" s="246"/>
      <c r="H11" s="246"/>
      <c r="I11" s="14">
        <v>7</v>
      </c>
      <c r="J11" s="48"/>
      <c r="K11" s="143"/>
      <c r="L11" s="70"/>
    </row>
    <row r="12" spans="1:12" ht="12.75" customHeight="1">
      <c r="A12" s="246" t="s">
        <v>298</v>
      </c>
      <c r="B12" s="246"/>
      <c r="C12" s="246"/>
      <c r="D12" s="246"/>
      <c r="E12" s="246"/>
      <c r="F12" s="246"/>
      <c r="G12" s="246"/>
      <c r="H12" s="246"/>
      <c r="I12" s="14">
        <v>8</v>
      </c>
      <c r="J12" s="48"/>
      <c r="K12" s="143"/>
      <c r="L12" s="70"/>
    </row>
    <row r="13" spans="1:12" ht="12.75" customHeight="1">
      <c r="A13" s="246" t="s">
        <v>299</v>
      </c>
      <c r="B13" s="246"/>
      <c r="C13" s="246"/>
      <c r="D13" s="246"/>
      <c r="E13" s="246"/>
      <c r="F13" s="246"/>
      <c r="G13" s="246"/>
      <c r="H13" s="246"/>
      <c r="I13" s="14">
        <v>9</v>
      </c>
      <c r="J13" s="48"/>
      <c r="K13" s="330"/>
      <c r="L13" s="331"/>
    </row>
    <row r="14" spans="1:12" ht="12.75" customHeight="1">
      <c r="A14" s="246" t="s">
        <v>300</v>
      </c>
      <c r="B14" s="246"/>
      <c r="C14" s="246"/>
      <c r="D14" s="246"/>
      <c r="E14" s="246"/>
      <c r="F14" s="246"/>
      <c r="G14" s="246"/>
      <c r="H14" s="246"/>
      <c r="I14" s="14">
        <v>10</v>
      </c>
      <c r="J14" s="48"/>
      <c r="K14" s="330"/>
      <c r="L14" s="331"/>
    </row>
    <row r="15" spans="1:12" ht="12.75" customHeight="1">
      <c r="A15" s="246" t="s">
        <v>301</v>
      </c>
      <c r="B15" s="246"/>
      <c r="C15" s="246"/>
      <c r="D15" s="246"/>
      <c r="E15" s="246"/>
      <c r="F15" s="246"/>
      <c r="G15" s="246"/>
      <c r="H15" s="246"/>
      <c r="I15" s="14">
        <v>11</v>
      </c>
      <c r="J15" s="48"/>
      <c r="K15" s="330"/>
      <c r="L15" s="331"/>
    </row>
    <row r="16" spans="1:12" ht="12.75" customHeight="1">
      <c r="A16" s="246" t="s">
        <v>2185</v>
      </c>
      <c r="B16" s="246"/>
      <c r="C16" s="246"/>
      <c r="D16" s="246"/>
      <c r="E16" s="246"/>
      <c r="F16" s="246"/>
      <c r="G16" s="246"/>
      <c r="H16" s="246"/>
      <c r="I16" s="14">
        <v>12</v>
      </c>
      <c r="J16" s="48"/>
      <c r="K16" s="330"/>
      <c r="L16" s="331"/>
    </row>
    <row r="17" spans="1:12" ht="12.75" customHeight="1">
      <c r="A17" s="246" t="s">
        <v>302</v>
      </c>
      <c r="B17" s="246"/>
      <c r="C17" s="246"/>
      <c r="D17" s="246"/>
      <c r="E17" s="246"/>
      <c r="F17" s="246"/>
      <c r="G17" s="246"/>
      <c r="H17" s="246"/>
      <c r="I17" s="14">
        <v>13</v>
      </c>
      <c r="J17" s="48"/>
      <c r="K17" s="330"/>
      <c r="L17" s="331"/>
    </row>
    <row r="18" spans="1:12" ht="12.75" customHeight="1">
      <c r="A18" s="246" t="s">
        <v>303</v>
      </c>
      <c r="B18" s="246"/>
      <c r="C18" s="246"/>
      <c r="D18" s="246"/>
      <c r="E18" s="246"/>
      <c r="F18" s="246"/>
      <c r="G18" s="246"/>
      <c r="H18" s="246"/>
      <c r="I18" s="14">
        <v>14</v>
      </c>
      <c r="J18" s="48"/>
      <c r="K18" s="330"/>
      <c r="L18" s="331"/>
    </row>
    <row r="21" spans="1:11" ht="12.75">
      <c r="A21" s="21" t="s">
        <v>309</v>
      </c>
      <c r="K21" s="94" t="s">
        <v>1624</v>
      </c>
    </row>
    <row r="22" spans="1:12" ht="12.75">
      <c r="A22" s="332" t="s">
        <v>306</v>
      </c>
      <c r="B22" s="332"/>
      <c r="C22" s="332"/>
      <c r="D22" s="293"/>
      <c r="E22" s="293"/>
      <c r="F22" s="93" t="s">
        <v>307</v>
      </c>
      <c r="G22" s="82"/>
      <c r="H22" s="93" t="s">
        <v>308</v>
      </c>
      <c r="I22" s="93"/>
      <c r="J22" s="93"/>
      <c r="K22" s="82"/>
      <c r="L22" s="93" t="s">
        <v>1237</v>
      </c>
    </row>
    <row r="23" spans="1:12" ht="12.75">
      <c r="A23" s="93" t="s">
        <v>2186</v>
      </c>
      <c r="B23" s="106"/>
      <c r="C23" s="93"/>
      <c r="D23" s="93"/>
      <c r="E23" s="82"/>
      <c r="F23" s="93"/>
      <c r="G23" s="93"/>
      <c r="H23" s="93"/>
      <c r="I23" s="93"/>
      <c r="J23" s="93"/>
      <c r="K23" s="93"/>
      <c r="L23" s="93"/>
    </row>
    <row r="24" spans="1:12" ht="12.7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1:12" ht="12.7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</sheetData>
  <sheetProtection/>
  <mergeCells count="31">
    <mergeCell ref="K9:L9"/>
    <mergeCell ref="K13:L13"/>
    <mergeCell ref="K3:L3"/>
    <mergeCell ref="K4:L4"/>
    <mergeCell ref="K5:L5"/>
    <mergeCell ref="K6:L6"/>
    <mergeCell ref="K7:L7"/>
    <mergeCell ref="K8:L8"/>
    <mergeCell ref="K14:L14"/>
    <mergeCell ref="K15:L15"/>
    <mergeCell ref="A14:H14"/>
    <mergeCell ref="A15:H15"/>
    <mergeCell ref="A22:C22"/>
    <mergeCell ref="K18:L18"/>
    <mergeCell ref="D22:E22"/>
    <mergeCell ref="K16:L16"/>
    <mergeCell ref="K17:L17"/>
    <mergeCell ref="A3:H3"/>
    <mergeCell ref="A4:H4"/>
    <mergeCell ref="A7:H7"/>
    <mergeCell ref="A8:H8"/>
    <mergeCell ref="A5:H5"/>
    <mergeCell ref="A6:H6"/>
    <mergeCell ref="A13:H13"/>
    <mergeCell ref="A10:H10"/>
    <mergeCell ref="A11:H11"/>
    <mergeCell ref="A9:H9"/>
    <mergeCell ref="A18:H18"/>
    <mergeCell ref="A12:H12"/>
    <mergeCell ref="A16:H16"/>
    <mergeCell ref="A17:H17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27"/>
  <sheetViews>
    <sheetView showGridLines="0" zoomScalePageLayoutView="0" workbookViewId="0" topLeftCell="A1">
      <selection activeCell="D9" sqref="D9:E9"/>
    </sheetView>
  </sheetViews>
  <sheetFormatPr defaultColWidth="9.00390625" defaultRowHeight="12.75"/>
  <cols>
    <col min="1" max="1" width="23.875" style="22" customWidth="1"/>
    <col min="2" max="2" width="12.625" style="22" customWidth="1"/>
    <col min="3" max="3" width="7.375" style="22" customWidth="1"/>
    <col min="4" max="4" width="3.375" style="22" customWidth="1"/>
    <col min="5" max="6" width="12.375" style="22" customWidth="1"/>
    <col min="7" max="7" width="2.375" style="22" customWidth="1"/>
    <col min="8" max="8" width="10.00390625" style="22" customWidth="1"/>
    <col min="9" max="9" width="1.875" style="22" customWidth="1"/>
    <col min="10" max="10" width="10.00390625" style="22" customWidth="1"/>
    <col min="11" max="13" width="12.375" style="22" customWidth="1"/>
    <col min="14" max="14" width="1.00390625" style="22" customWidth="1"/>
    <col min="15" max="16384" width="9.125" style="22" customWidth="1"/>
  </cols>
  <sheetData>
    <row r="2" spans="1:13" ht="15.75">
      <c r="A2" s="238" t="s">
        <v>325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5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2.75">
      <c r="A4" s="21" t="s">
        <v>324</v>
      </c>
      <c r="B4" s="21"/>
      <c r="M4" s="94" t="s">
        <v>2126</v>
      </c>
    </row>
    <row r="5" spans="1:13" ht="12.75" customHeight="1">
      <c r="A5" s="262" t="s">
        <v>978</v>
      </c>
      <c r="B5" s="263"/>
      <c r="C5" s="259" t="s">
        <v>977</v>
      </c>
      <c r="D5" s="262" t="s">
        <v>2094</v>
      </c>
      <c r="E5" s="263"/>
      <c r="F5" s="276" t="s">
        <v>475</v>
      </c>
      <c r="G5" s="277"/>
      <c r="H5" s="277"/>
      <c r="I5" s="277"/>
      <c r="J5" s="277"/>
      <c r="K5" s="277"/>
      <c r="L5" s="278"/>
      <c r="M5" s="259" t="s">
        <v>1984</v>
      </c>
    </row>
    <row r="6" spans="1:13" ht="25.5" customHeight="1">
      <c r="A6" s="345"/>
      <c r="B6" s="346"/>
      <c r="C6" s="296"/>
      <c r="D6" s="345"/>
      <c r="E6" s="346"/>
      <c r="F6" s="276" t="s">
        <v>310</v>
      </c>
      <c r="G6" s="277"/>
      <c r="H6" s="277"/>
      <c r="I6" s="277"/>
      <c r="J6" s="278"/>
      <c r="K6" s="276" t="s">
        <v>311</v>
      </c>
      <c r="L6" s="278"/>
      <c r="M6" s="296"/>
    </row>
    <row r="7" spans="1:13" ht="51">
      <c r="A7" s="264"/>
      <c r="B7" s="265"/>
      <c r="C7" s="260"/>
      <c r="D7" s="264"/>
      <c r="E7" s="265"/>
      <c r="F7" s="57" t="s">
        <v>312</v>
      </c>
      <c r="G7" s="276" t="s">
        <v>313</v>
      </c>
      <c r="H7" s="278"/>
      <c r="I7" s="276" t="s">
        <v>1879</v>
      </c>
      <c r="J7" s="278"/>
      <c r="K7" s="57" t="s">
        <v>1235</v>
      </c>
      <c r="L7" s="57" t="s">
        <v>314</v>
      </c>
      <c r="M7" s="260"/>
    </row>
    <row r="8" spans="1:13" ht="12.75">
      <c r="A8" s="255">
        <v>1</v>
      </c>
      <c r="B8" s="256"/>
      <c r="C8" s="14">
        <v>2</v>
      </c>
      <c r="D8" s="255">
        <v>3</v>
      </c>
      <c r="E8" s="256"/>
      <c r="F8" s="14">
        <v>4</v>
      </c>
      <c r="G8" s="255">
        <v>5</v>
      </c>
      <c r="H8" s="256"/>
      <c r="I8" s="255">
        <v>6</v>
      </c>
      <c r="J8" s="256"/>
      <c r="K8" s="14">
        <v>7</v>
      </c>
      <c r="L8" s="14">
        <v>8</v>
      </c>
      <c r="M8" s="14">
        <v>9</v>
      </c>
    </row>
    <row r="9" spans="1:13" ht="12.75">
      <c r="A9" s="341" t="s">
        <v>315</v>
      </c>
      <c r="B9" s="342"/>
      <c r="C9" s="14">
        <v>1</v>
      </c>
      <c r="D9" s="330"/>
      <c r="E9" s="331"/>
      <c r="F9" s="48"/>
      <c r="G9" s="330"/>
      <c r="H9" s="331"/>
      <c r="I9" s="330"/>
      <c r="J9" s="331"/>
      <c r="K9" s="48"/>
      <c r="L9" s="48"/>
      <c r="M9" s="48"/>
    </row>
    <row r="10" spans="1:13" ht="12.75">
      <c r="A10" s="333" t="s">
        <v>475</v>
      </c>
      <c r="B10" s="334"/>
      <c r="C10" s="241">
        <v>2</v>
      </c>
      <c r="D10" s="305"/>
      <c r="E10" s="306"/>
      <c r="F10" s="243"/>
      <c r="G10" s="305"/>
      <c r="H10" s="306"/>
      <c r="I10" s="305"/>
      <c r="J10" s="306"/>
      <c r="K10" s="243"/>
      <c r="L10" s="243"/>
      <c r="M10" s="243"/>
    </row>
    <row r="11" spans="1:13" ht="12.75">
      <c r="A11" s="343" t="s">
        <v>316</v>
      </c>
      <c r="B11" s="344"/>
      <c r="C11" s="242"/>
      <c r="D11" s="307"/>
      <c r="E11" s="308"/>
      <c r="F11" s="244"/>
      <c r="G11" s="307"/>
      <c r="H11" s="308"/>
      <c r="I11" s="307"/>
      <c r="J11" s="308"/>
      <c r="K11" s="244"/>
      <c r="L11" s="244"/>
      <c r="M11" s="244"/>
    </row>
    <row r="12" spans="1:13" ht="25.5" customHeight="1">
      <c r="A12" s="253" t="s">
        <v>317</v>
      </c>
      <c r="B12" s="254"/>
      <c r="C12" s="14">
        <v>3</v>
      </c>
      <c r="D12" s="330"/>
      <c r="E12" s="331"/>
      <c r="F12" s="48"/>
      <c r="G12" s="330"/>
      <c r="H12" s="331"/>
      <c r="I12" s="330"/>
      <c r="J12" s="331"/>
      <c r="K12" s="48"/>
      <c r="L12" s="48"/>
      <c r="M12" s="48"/>
    </row>
    <row r="13" spans="1:13" ht="12.75">
      <c r="A13" s="333" t="s">
        <v>475</v>
      </c>
      <c r="B13" s="334"/>
      <c r="C13" s="241">
        <v>4</v>
      </c>
      <c r="D13" s="305"/>
      <c r="E13" s="306"/>
      <c r="F13" s="243"/>
      <c r="G13" s="305"/>
      <c r="H13" s="306"/>
      <c r="I13" s="305"/>
      <c r="J13" s="306"/>
      <c r="K13" s="243"/>
      <c r="L13" s="243"/>
      <c r="M13" s="243"/>
    </row>
    <row r="14" spans="1:13" ht="12.75">
      <c r="A14" s="347" t="s">
        <v>318</v>
      </c>
      <c r="B14" s="348"/>
      <c r="C14" s="242"/>
      <c r="D14" s="307"/>
      <c r="E14" s="308"/>
      <c r="F14" s="244"/>
      <c r="G14" s="307"/>
      <c r="H14" s="308"/>
      <c r="I14" s="307"/>
      <c r="J14" s="308"/>
      <c r="K14" s="244"/>
      <c r="L14" s="244"/>
      <c r="M14" s="244"/>
    </row>
    <row r="15" spans="1:13" ht="25.5" customHeight="1">
      <c r="A15" s="253" t="s">
        <v>319</v>
      </c>
      <c r="B15" s="254"/>
      <c r="C15" s="14">
        <v>5</v>
      </c>
      <c r="D15" s="330"/>
      <c r="E15" s="331"/>
      <c r="F15" s="48"/>
      <c r="G15" s="330"/>
      <c r="H15" s="331"/>
      <c r="I15" s="330"/>
      <c r="J15" s="331"/>
      <c r="K15" s="48"/>
      <c r="L15" s="48"/>
      <c r="M15" s="48"/>
    </row>
    <row r="16" spans="1:13" ht="12.75">
      <c r="A16" s="333" t="s">
        <v>475</v>
      </c>
      <c r="B16" s="334"/>
      <c r="C16" s="241">
        <v>6</v>
      </c>
      <c r="D16" s="305"/>
      <c r="E16" s="306"/>
      <c r="F16" s="243"/>
      <c r="G16" s="305"/>
      <c r="H16" s="306"/>
      <c r="I16" s="305"/>
      <c r="J16" s="306"/>
      <c r="K16" s="243"/>
      <c r="L16" s="243"/>
      <c r="M16" s="243"/>
    </row>
    <row r="17" spans="1:13" ht="12.75">
      <c r="A17" s="335" t="s">
        <v>320</v>
      </c>
      <c r="B17" s="336"/>
      <c r="C17" s="242"/>
      <c r="D17" s="307"/>
      <c r="E17" s="308"/>
      <c r="F17" s="244"/>
      <c r="G17" s="307"/>
      <c r="H17" s="308"/>
      <c r="I17" s="307"/>
      <c r="J17" s="308"/>
      <c r="K17" s="244"/>
      <c r="L17" s="244"/>
      <c r="M17" s="244"/>
    </row>
    <row r="18" spans="1:13" ht="12.75">
      <c r="A18" s="337" t="s">
        <v>475</v>
      </c>
      <c r="B18" s="338"/>
      <c r="C18" s="241">
        <v>7</v>
      </c>
      <c r="D18" s="305"/>
      <c r="E18" s="306"/>
      <c r="F18" s="243"/>
      <c r="G18" s="305"/>
      <c r="H18" s="306"/>
      <c r="I18" s="305"/>
      <c r="J18" s="306"/>
      <c r="K18" s="243"/>
      <c r="L18" s="243"/>
      <c r="M18" s="243"/>
    </row>
    <row r="19" spans="1:13" ht="12.75">
      <c r="A19" s="339" t="s">
        <v>321</v>
      </c>
      <c r="B19" s="340"/>
      <c r="C19" s="242"/>
      <c r="D19" s="307"/>
      <c r="E19" s="308"/>
      <c r="F19" s="244"/>
      <c r="G19" s="307"/>
      <c r="H19" s="308"/>
      <c r="I19" s="307"/>
      <c r="J19" s="308"/>
      <c r="K19" s="244"/>
      <c r="L19" s="244"/>
      <c r="M19" s="244"/>
    </row>
    <row r="20" spans="1:13" ht="12.75">
      <c r="A20" s="318" t="s">
        <v>322</v>
      </c>
      <c r="B20" s="320"/>
      <c r="C20" s="14">
        <v>8</v>
      </c>
      <c r="D20" s="330"/>
      <c r="E20" s="331"/>
      <c r="F20" s="48"/>
      <c r="G20" s="330"/>
      <c r="H20" s="331"/>
      <c r="I20" s="330"/>
      <c r="J20" s="331"/>
      <c r="K20" s="48"/>
      <c r="L20" s="48"/>
      <c r="M20" s="48"/>
    </row>
    <row r="21" spans="1:13" ht="12.75">
      <c r="A21" s="318" t="s">
        <v>323</v>
      </c>
      <c r="B21" s="320"/>
      <c r="C21" s="14">
        <v>9</v>
      </c>
      <c r="D21" s="330"/>
      <c r="E21" s="331"/>
      <c r="F21" s="48"/>
      <c r="G21" s="330"/>
      <c r="H21" s="331"/>
      <c r="I21" s="330"/>
      <c r="J21" s="331"/>
      <c r="K21" s="48"/>
      <c r="L21" s="48"/>
      <c r="M21" s="48"/>
    </row>
    <row r="24" spans="1:10" ht="12.75">
      <c r="A24" s="21" t="s">
        <v>1983</v>
      </c>
      <c r="J24" s="94" t="s">
        <v>1240</v>
      </c>
    </row>
    <row r="25" spans="1:13" ht="12.75">
      <c r="A25" s="93" t="s">
        <v>1978</v>
      </c>
      <c r="B25" s="93"/>
      <c r="C25" s="93"/>
      <c r="D25" s="93"/>
      <c r="E25" s="82"/>
      <c r="F25" s="93" t="s">
        <v>1981</v>
      </c>
      <c r="G25" s="93"/>
      <c r="H25" s="93"/>
      <c r="I25" s="106"/>
      <c r="J25" s="82"/>
      <c r="K25" s="93" t="s">
        <v>1237</v>
      </c>
      <c r="L25" s="93"/>
      <c r="M25" s="93"/>
    </row>
    <row r="26" spans="1:13" ht="12.75">
      <c r="A26" s="93" t="s">
        <v>1979</v>
      </c>
      <c r="B26" s="116"/>
      <c r="C26" s="93" t="s">
        <v>1982</v>
      </c>
      <c r="D26" s="93"/>
      <c r="E26" s="93"/>
      <c r="F26" s="93"/>
      <c r="G26" s="93"/>
      <c r="H26" s="82"/>
      <c r="I26" s="93" t="s">
        <v>1237</v>
      </c>
      <c r="J26" s="93"/>
      <c r="K26" s="93"/>
      <c r="L26" s="93"/>
      <c r="M26" s="93"/>
    </row>
    <row r="27" spans="1:13" ht="12.75">
      <c r="A27" s="93" t="s">
        <v>1980</v>
      </c>
      <c r="B27" s="91"/>
      <c r="C27" s="93" t="s">
        <v>1239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</row>
  </sheetData>
  <sheetProtection/>
  <mergeCells count="76">
    <mergeCell ref="M13:M14"/>
    <mergeCell ref="C10:C11"/>
    <mergeCell ref="F10:F11"/>
    <mergeCell ref="K10:K11"/>
    <mergeCell ref="L10:L11"/>
    <mergeCell ref="K16:K17"/>
    <mergeCell ref="L16:L17"/>
    <mergeCell ref="M16:M17"/>
    <mergeCell ref="C16:C17"/>
    <mergeCell ref="F16:F17"/>
    <mergeCell ref="D15:E15"/>
    <mergeCell ref="M10:M11"/>
    <mergeCell ref="C13:C14"/>
    <mergeCell ref="F13:F14"/>
    <mergeCell ref="K18:K19"/>
    <mergeCell ref="L18:L19"/>
    <mergeCell ref="D16:E17"/>
    <mergeCell ref="G16:H17"/>
    <mergeCell ref="M18:M19"/>
    <mergeCell ref="C18:C19"/>
    <mergeCell ref="F18:F19"/>
    <mergeCell ref="D18:E19"/>
    <mergeCell ref="A2:M2"/>
    <mergeCell ref="A5:B5"/>
    <mergeCell ref="A6:B6"/>
    <mergeCell ref="A7:B7"/>
    <mergeCell ref="I7:J7"/>
    <mergeCell ref="F6:J6"/>
    <mergeCell ref="G7:H7"/>
    <mergeCell ref="M5:M7"/>
    <mergeCell ref="K6:L6"/>
    <mergeCell ref="C5:C7"/>
    <mergeCell ref="D5:E7"/>
    <mergeCell ref="D10:E11"/>
    <mergeCell ref="D13:E14"/>
    <mergeCell ref="G9:H9"/>
    <mergeCell ref="G10:H11"/>
    <mergeCell ref="G13:H14"/>
    <mergeCell ref="G12:H12"/>
    <mergeCell ref="F5:L5"/>
    <mergeCell ref="K13:K14"/>
    <mergeCell ref="L13:L14"/>
    <mergeCell ref="A15:B15"/>
    <mergeCell ref="A8:B8"/>
    <mergeCell ref="A9:B9"/>
    <mergeCell ref="A10:B10"/>
    <mergeCell ref="A11:B11"/>
    <mergeCell ref="A20:B20"/>
    <mergeCell ref="A13:B13"/>
    <mergeCell ref="A14:B14"/>
    <mergeCell ref="A21:B21"/>
    <mergeCell ref="D8:E8"/>
    <mergeCell ref="D9:E9"/>
    <mergeCell ref="D12:E12"/>
    <mergeCell ref="A16:B16"/>
    <mergeCell ref="A17:B17"/>
    <mergeCell ref="A18:B18"/>
    <mergeCell ref="A19:B19"/>
    <mergeCell ref="A12:B12"/>
    <mergeCell ref="D21:E21"/>
    <mergeCell ref="I8:J8"/>
    <mergeCell ref="I9:J9"/>
    <mergeCell ref="D20:E20"/>
    <mergeCell ref="I10:J11"/>
    <mergeCell ref="I13:J14"/>
    <mergeCell ref="I16:J17"/>
    <mergeCell ref="I12:J12"/>
    <mergeCell ref="I15:J15"/>
    <mergeCell ref="G8:H8"/>
    <mergeCell ref="I20:J20"/>
    <mergeCell ref="I21:J21"/>
    <mergeCell ref="I18:J19"/>
    <mergeCell ref="G20:H20"/>
    <mergeCell ref="G21:H21"/>
    <mergeCell ref="G18:H19"/>
    <mergeCell ref="G15:H15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31"/>
  <sheetViews>
    <sheetView showGridLines="0" zoomScalePageLayoutView="0" workbookViewId="0" topLeftCell="A1">
      <selection activeCell="F7" sqref="F7:G7"/>
    </sheetView>
  </sheetViews>
  <sheetFormatPr defaultColWidth="9.00390625" defaultRowHeight="12.75"/>
  <cols>
    <col min="1" max="1" width="43.875" style="22" customWidth="1"/>
    <col min="2" max="2" width="11.375" style="22" customWidth="1"/>
    <col min="3" max="3" width="12.75390625" style="22" customWidth="1"/>
    <col min="4" max="4" width="6.375" style="22" customWidth="1"/>
    <col min="5" max="6" width="6.75390625" style="22" customWidth="1"/>
    <col min="7" max="7" width="15.625" style="22" customWidth="1"/>
    <col min="8" max="8" width="22.25390625" style="22" customWidth="1"/>
    <col min="9" max="16384" width="9.125" style="22" customWidth="1"/>
  </cols>
  <sheetData>
    <row r="2" spans="1:8" ht="15.75">
      <c r="A2" s="238" t="s">
        <v>2002</v>
      </c>
      <c r="B2" s="238"/>
      <c r="C2" s="238"/>
      <c r="D2" s="238"/>
      <c r="E2" s="238"/>
      <c r="F2" s="238"/>
      <c r="G2" s="238"/>
      <c r="H2" s="238"/>
    </row>
    <row r="4" spans="1:8" ht="12.75">
      <c r="A4" s="107" t="s">
        <v>2001</v>
      </c>
      <c r="B4" s="107"/>
      <c r="C4" s="107"/>
      <c r="D4" s="107"/>
      <c r="E4" s="93"/>
      <c r="F4" s="93"/>
      <c r="G4" s="93"/>
      <c r="H4" s="94" t="s">
        <v>1624</v>
      </c>
    </row>
    <row r="5" spans="1:8" ht="38.25">
      <c r="A5" s="276" t="s">
        <v>1985</v>
      </c>
      <c r="B5" s="277"/>
      <c r="C5" s="277"/>
      <c r="D5" s="278"/>
      <c r="E5" s="88" t="s">
        <v>977</v>
      </c>
      <c r="F5" s="276" t="s">
        <v>1986</v>
      </c>
      <c r="G5" s="278"/>
      <c r="H5" s="88" t="s">
        <v>1987</v>
      </c>
    </row>
    <row r="6" spans="1:8" ht="12.75">
      <c r="A6" s="255">
        <v>1</v>
      </c>
      <c r="B6" s="275"/>
      <c r="C6" s="275"/>
      <c r="D6" s="256"/>
      <c r="E6" s="14">
        <v>2</v>
      </c>
      <c r="F6" s="255">
        <v>3</v>
      </c>
      <c r="G6" s="256"/>
      <c r="H6" s="14">
        <v>4</v>
      </c>
    </row>
    <row r="7" spans="1:8" ht="12.75">
      <c r="A7" s="351" t="s">
        <v>1988</v>
      </c>
      <c r="B7" s="351"/>
      <c r="C7" s="351"/>
      <c r="D7" s="351"/>
      <c r="E7" s="71">
        <v>1</v>
      </c>
      <c r="F7" s="330"/>
      <c r="G7" s="331"/>
      <c r="H7" s="48"/>
    </row>
    <row r="8" spans="1:8" ht="12.75">
      <c r="A8" s="357" t="s">
        <v>951</v>
      </c>
      <c r="B8" s="357"/>
      <c r="C8" s="357"/>
      <c r="D8" s="357"/>
      <c r="E8" s="354">
        <v>2</v>
      </c>
      <c r="F8" s="305"/>
      <c r="G8" s="306"/>
      <c r="H8" s="243"/>
    </row>
    <row r="9" spans="1:8" ht="12.75" customHeight="1">
      <c r="A9" s="356" t="s">
        <v>1989</v>
      </c>
      <c r="B9" s="356"/>
      <c r="C9" s="356"/>
      <c r="D9" s="356"/>
      <c r="E9" s="355"/>
      <c r="F9" s="307"/>
      <c r="G9" s="308"/>
      <c r="H9" s="244"/>
    </row>
    <row r="10" spans="1:8" ht="12.75">
      <c r="A10" s="351" t="s">
        <v>1990</v>
      </c>
      <c r="B10" s="351"/>
      <c r="C10" s="351"/>
      <c r="D10" s="351"/>
      <c r="E10" s="8">
        <v>3</v>
      </c>
      <c r="F10" s="330"/>
      <c r="G10" s="331"/>
      <c r="H10" s="48"/>
    </row>
    <row r="11" spans="1:8" ht="12.75">
      <c r="A11" s="350" t="s">
        <v>1991</v>
      </c>
      <c r="B11" s="350"/>
      <c r="C11" s="350"/>
      <c r="D11" s="350"/>
      <c r="E11" s="8">
        <v>4</v>
      </c>
      <c r="F11" s="330"/>
      <c r="G11" s="331"/>
      <c r="H11" s="48"/>
    </row>
    <row r="12" spans="1:8" ht="12.75">
      <c r="A12" s="350" t="s">
        <v>2187</v>
      </c>
      <c r="B12" s="350"/>
      <c r="C12" s="350"/>
      <c r="D12" s="350"/>
      <c r="E12" s="8">
        <v>5</v>
      </c>
      <c r="F12" s="330"/>
      <c r="G12" s="331"/>
      <c r="H12" s="48"/>
    </row>
    <row r="13" spans="1:8" ht="12.75">
      <c r="A13" s="351" t="s">
        <v>1992</v>
      </c>
      <c r="B13" s="351"/>
      <c r="C13" s="351"/>
      <c r="D13" s="351"/>
      <c r="E13" s="8">
        <v>6</v>
      </c>
      <c r="F13" s="330"/>
      <c r="G13" s="331"/>
      <c r="H13" s="48"/>
    </row>
    <row r="14" spans="1:8" ht="12.75">
      <c r="A14" s="352" t="s">
        <v>2095</v>
      </c>
      <c r="B14" s="352"/>
      <c r="C14" s="352"/>
      <c r="D14" s="352"/>
      <c r="E14" s="354">
        <v>7</v>
      </c>
      <c r="F14" s="305"/>
      <c r="G14" s="306"/>
      <c r="H14" s="243"/>
    </row>
    <row r="15" spans="1:8" ht="12.75">
      <c r="A15" s="353" t="s">
        <v>1993</v>
      </c>
      <c r="B15" s="353"/>
      <c r="C15" s="353"/>
      <c r="D15" s="353"/>
      <c r="E15" s="355"/>
      <c r="F15" s="307"/>
      <c r="G15" s="308"/>
      <c r="H15" s="244"/>
    </row>
    <row r="16" spans="1:8" ht="12.75">
      <c r="A16" s="349" t="s">
        <v>1994</v>
      </c>
      <c r="B16" s="349"/>
      <c r="C16" s="349"/>
      <c r="D16" s="349"/>
      <c r="E16" s="8">
        <v>8</v>
      </c>
      <c r="F16" s="330"/>
      <c r="G16" s="331"/>
      <c r="H16" s="48"/>
    </row>
    <row r="17" spans="1:8" ht="12.75">
      <c r="A17" s="349" t="s">
        <v>1995</v>
      </c>
      <c r="B17" s="349"/>
      <c r="C17" s="349"/>
      <c r="D17" s="349"/>
      <c r="E17" s="8">
        <v>9</v>
      </c>
      <c r="F17" s="330"/>
      <c r="G17" s="331"/>
      <c r="H17" s="48"/>
    </row>
    <row r="18" spans="1:8" ht="12.75">
      <c r="A18" s="349" t="s">
        <v>1996</v>
      </c>
      <c r="B18" s="349"/>
      <c r="C18" s="349"/>
      <c r="D18" s="349"/>
      <c r="E18" s="8">
        <v>10</v>
      </c>
      <c r="F18" s="330"/>
      <c r="G18" s="331"/>
      <c r="H18" s="48"/>
    </row>
    <row r="19" spans="1:8" ht="12.75">
      <c r="A19" s="349" t="s">
        <v>1997</v>
      </c>
      <c r="B19" s="349"/>
      <c r="C19" s="349"/>
      <c r="D19" s="349"/>
      <c r="E19" s="8">
        <v>11</v>
      </c>
      <c r="F19" s="330"/>
      <c r="G19" s="331"/>
      <c r="H19" s="48"/>
    </row>
    <row r="20" spans="1:8" ht="12.75">
      <c r="A20" s="349" t="s">
        <v>1578</v>
      </c>
      <c r="B20" s="349"/>
      <c r="C20" s="349"/>
      <c r="D20" s="349"/>
      <c r="E20" s="8">
        <v>12</v>
      </c>
      <c r="F20" s="330"/>
      <c r="G20" s="331"/>
      <c r="H20" s="48"/>
    </row>
    <row r="21" spans="1:8" ht="12.75">
      <c r="A21" s="349" t="s">
        <v>1998</v>
      </c>
      <c r="B21" s="349"/>
      <c r="C21" s="349"/>
      <c r="D21" s="349"/>
      <c r="E21" s="8">
        <v>13</v>
      </c>
      <c r="F21" s="330"/>
      <c r="G21" s="331"/>
      <c r="H21" s="48"/>
    </row>
    <row r="22" spans="1:8" ht="12.75">
      <c r="A22" s="349" t="s">
        <v>1999</v>
      </c>
      <c r="B22" s="349"/>
      <c r="C22" s="349"/>
      <c r="D22" s="349"/>
      <c r="E22" s="8">
        <v>14</v>
      </c>
      <c r="F22" s="330"/>
      <c r="G22" s="331"/>
      <c r="H22" s="48"/>
    </row>
    <row r="23" spans="1:8" ht="12.75">
      <c r="A23" s="349" t="s">
        <v>2000</v>
      </c>
      <c r="B23" s="349"/>
      <c r="C23" s="349"/>
      <c r="D23" s="349"/>
      <c r="E23" s="8">
        <v>15</v>
      </c>
      <c r="F23" s="330"/>
      <c r="G23" s="331"/>
      <c r="H23" s="48"/>
    </row>
    <row r="26" spans="1:6" ht="12.75">
      <c r="A26" s="21" t="s">
        <v>2004</v>
      </c>
      <c r="F26" s="94" t="s">
        <v>1240</v>
      </c>
    </row>
    <row r="27" spans="1:8" ht="12.75">
      <c r="A27" s="93" t="s">
        <v>2003</v>
      </c>
      <c r="B27" s="93"/>
      <c r="C27" s="93"/>
      <c r="D27" s="93"/>
      <c r="E27" s="293"/>
      <c r="F27" s="293"/>
      <c r="G27" s="93"/>
      <c r="H27" s="93"/>
    </row>
    <row r="28" spans="1:8" ht="12.75">
      <c r="A28" s="93"/>
      <c r="B28" s="93"/>
      <c r="C28" s="93"/>
      <c r="D28" s="93"/>
      <c r="E28" s="93"/>
      <c r="F28" s="93"/>
      <c r="G28" s="93"/>
      <c r="H28" s="93"/>
    </row>
    <row r="29" spans="1:8" ht="12.75">
      <c r="A29" s="93"/>
      <c r="B29" s="93"/>
      <c r="C29" s="93"/>
      <c r="D29" s="93"/>
      <c r="E29" s="93"/>
      <c r="F29" s="93"/>
      <c r="G29" s="93"/>
      <c r="H29" s="93"/>
    </row>
    <row r="30" spans="1:5" ht="12.75">
      <c r="A30" s="21" t="s">
        <v>2005</v>
      </c>
      <c r="E30" s="94" t="s">
        <v>1240</v>
      </c>
    </row>
    <row r="31" spans="1:5" ht="12.75" customHeight="1">
      <c r="A31" s="332" t="s">
        <v>2188</v>
      </c>
      <c r="B31" s="332"/>
      <c r="C31" s="332"/>
      <c r="D31" s="293"/>
      <c r="E31" s="293"/>
    </row>
  </sheetData>
  <sheetProtection/>
  <mergeCells count="44">
    <mergeCell ref="H14:H15"/>
    <mergeCell ref="F10:G10"/>
    <mergeCell ref="F11:G11"/>
    <mergeCell ref="F8:G9"/>
    <mergeCell ref="F12:G12"/>
    <mergeCell ref="F13:G13"/>
    <mergeCell ref="F14:G15"/>
    <mergeCell ref="E8:E9"/>
    <mergeCell ref="A2:H2"/>
    <mergeCell ref="A5:D5"/>
    <mergeCell ref="A6:D6"/>
    <mergeCell ref="A7:D7"/>
    <mergeCell ref="F5:G5"/>
    <mergeCell ref="F6:G6"/>
    <mergeCell ref="F7:G7"/>
    <mergeCell ref="H8:H9"/>
    <mergeCell ref="A8:D8"/>
    <mergeCell ref="A9:D9"/>
    <mergeCell ref="A10:D10"/>
    <mergeCell ref="A11:D11"/>
    <mergeCell ref="A21:D21"/>
    <mergeCell ref="A22:D22"/>
    <mergeCell ref="A23:D23"/>
    <mergeCell ref="A16:D16"/>
    <mergeCell ref="A17:D17"/>
    <mergeCell ref="A18:D18"/>
    <mergeCell ref="A19:D19"/>
    <mergeCell ref="A20:D20"/>
    <mergeCell ref="F19:G19"/>
    <mergeCell ref="A12:D12"/>
    <mergeCell ref="A13:D13"/>
    <mergeCell ref="A14:D14"/>
    <mergeCell ref="A15:D15"/>
    <mergeCell ref="E14:E15"/>
    <mergeCell ref="A31:C31"/>
    <mergeCell ref="D31:E31"/>
    <mergeCell ref="F16:G16"/>
    <mergeCell ref="F17:G17"/>
    <mergeCell ref="F18:G18"/>
    <mergeCell ref="E27:F27"/>
    <mergeCell ref="F20:G20"/>
    <mergeCell ref="F21:G21"/>
    <mergeCell ref="F22:G22"/>
    <mergeCell ref="F23:G23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1"/>
  <sheetViews>
    <sheetView showGridLines="0" zoomScalePageLayoutView="0" workbookViewId="0" topLeftCell="A1">
      <selection activeCell="C8" sqref="C8:C9"/>
    </sheetView>
  </sheetViews>
  <sheetFormatPr defaultColWidth="9.00390625" defaultRowHeight="12.75"/>
  <cols>
    <col min="1" max="1" width="33.625" style="22" customWidth="1"/>
    <col min="2" max="2" width="6.875" style="22" customWidth="1"/>
    <col min="3" max="4" width="17.25390625" style="22" customWidth="1"/>
    <col min="5" max="6" width="8.375" style="22" customWidth="1"/>
    <col min="7" max="7" width="17.25390625" style="22" customWidth="1"/>
    <col min="8" max="16384" width="9.125" style="22" customWidth="1"/>
  </cols>
  <sheetData>
    <row r="2" spans="1:7" ht="29.25" customHeight="1">
      <c r="A2" s="238" t="s">
        <v>2020</v>
      </c>
      <c r="B2" s="238"/>
      <c r="C2" s="238"/>
      <c r="D2" s="238"/>
      <c r="E2" s="238"/>
      <c r="F2" s="238"/>
      <c r="G2" s="238"/>
    </row>
    <row r="3" spans="1:7" ht="12.75">
      <c r="A3" s="21" t="s">
        <v>2018</v>
      </c>
      <c r="G3" s="94" t="s">
        <v>2019</v>
      </c>
    </row>
    <row r="4" spans="1:7" ht="12.75" customHeight="1">
      <c r="A4" s="259" t="s">
        <v>978</v>
      </c>
      <c r="B4" s="259" t="s">
        <v>977</v>
      </c>
      <c r="C4" s="276" t="s">
        <v>2006</v>
      </c>
      <c r="D4" s="277"/>
      <c r="E4" s="277"/>
      <c r="F4" s="277"/>
      <c r="G4" s="278"/>
    </row>
    <row r="5" spans="1:7" ht="12.75" customHeight="1">
      <c r="A5" s="296"/>
      <c r="B5" s="296"/>
      <c r="C5" s="276" t="s">
        <v>2007</v>
      </c>
      <c r="D5" s="278"/>
      <c r="E5" s="276" t="s">
        <v>2008</v>
      </c>
      <c r="F5" s="277"/>
      <c r="G5" s="278"/>
    </row>
    <row r="6" spans="1:7" ht="38.25">
      <c r="A6" s="260"/>
      <c r="B6" s="260"/>
      <c r="C6" s="57" t="s">
        <v>2009</v>
      </c>
      <c r="D6" s="57" t="s">
        <v>2010</v>
      </c>
      <c r="E6" s="276" t="s">
        <v>2011</v>
      </c>
      <c r="F6" s="278"/>
      <c r="G6" s="57" t="s">
        <v>2012</v>
      </c>
    </row>
    <row r="7" spans="1:7" ht="12.75">
      <c r="A7" s="13">
        <v>1</v>
      </c>
      <c r="B7" s="14">
        <v>2</v>
      </c>
      <c r="C7" s="14">
        <v>3</v>
      </c>
      <c r="D7" s="14">
        <v>4</v>
      </c>
      <c r="E7" s="255">
        <v>5</v>
      </c>
      <c r="F7" s="256"/>
      <c r="G7" s="14">
        <v>6</v>
      </c>
    </row>
    <row r="8" spans="1:7" ht="12.75">
      <c r="A8" s="114" t="s">
        <v>2013</v>
      </c>
      <c r="B8" s="241">
        <v>1</v>
      </c>
      <c r="C8" s="243"/>
      <c r="D8" s="243"/>
      <c r="E8" s="305"/>
      <c r="F8" s="306"/>
      <c r="G8" s="243"/>
    </row>
    <row r="9" spans="1:7" ht="12.75">
      <c r="A9" s="29" t="s">
        <v>2014</v>
      </c>
      <c r="B9" s="242"/>
      <c r="C9" s="244"/>
      <c r="D9" s="244"/>
      <c r="E9" s="307"/>
      <c r="F9" s="308"/>
      <c r="G9" s="244"/>
    </row>
    <row r="10" spans="1:7" ht="12.75">
      <c r="A10" s="29" t="s">
        <v>2015</v>
      </c>
      <c r="B10" s="14">
        <v>2</v>
      </c>
      <c r="C10" s="48"/>
      <c r="D10" s="48"/>
      <c r="E10" s="330"/>
      <c r="F10" s="331"/>
      <c r="G10" s="48"/>
    </row>
    <row r="11" spans="1:7" ht="12.75">
      <c r="A11" s="29" t="s">
        <v>2016</v>
      </c>
      <c r="B11" s="14">
        <v>3</v>
      </c>
      <c r="C11" s="48"/>
      <c r="D11" s="48"/>
      <c r="E11" s="330"/>
      <c r="F11" s="331"/>
      <c r="G11" s="48"/>
    </row>
    <row r="12" spans="1:7" ht="12.75">
      <c r="A12" s="29" t="s">
        <v>2017</v>
      </c>
      <c r="B12" s="14">
        <v>4</v>
      </c>
      <c r="C12" s="48"/>
      <c r="D12" s="48"/>
      <c r="E12" s="330"/>
      <c r="F12" s="331"/>
      <c r="G12" s="48"/>
    </row>
    <row r="14" spans="1:7" ht="15.75">
      <c r="A14" s="238"/>
      <c r="B14" s="238"/>
      <c r="C14" s="238"/>
      <c r="D14" s="238"/>
      <c r="E14" s="238"/>
      <c r="F14" s="238"/>
      <c r="G14" s="238"/>
    </row>
    <row r="15" spans="1:7" ht="12.75">
      <c r="A15" s="21" t="s">
        <v>2033</v>
      </c>
      <c r="G15" s="94" t="s">
        <v>2197</v>
      </c>
    </row>
    <row r="16" spans="1:7" ht="12.75">
      <c r="A16" s="322" t="s">
        <v>2211</v>
      </c>
      <c r="B16" s="358"/>
      <c r="C16" s="358"/>
      <c r="D16" s="358"/>
      <c r="E16" s="323"/>
      <c r="F16" s="111" t="s">
        <v>1620</v>
      </c>
      <c r="G16" s="328" t="s">
        <v>1641</v>
      </c>
    </row>
    <row r="17" spans="1:7" ht="12.75">
      <c r="A17" s="324"/>
      <c r="B17" s="359"/>
      <c r="C17" s="359"/>
      <c r="D17" s="359"/>
      <c r="E17" s="325"/>
      <c r="F17" s="113" t="s">
        <v>2198</v>
      </c>
      <c r="G17" s="329"/>
    </row>
    <row r="18" spans="1:7" ht="12.75">
      <c r="A18" s="327">
        <v>1</v>
      </c>
      <c r="B18" s="327"/>
      <c r="C18" s="327"/>
      <c r="D18" s="327"/>
      <c r="E18" s="327"/>
      <c r="F18" s="8">
        <v>2</v>
      </c>
      <c r="G18" s="8">
        <v>3</v>
      </c>
    </row>
    <row r="19" spans="1:7" ht="12.75" customHeight="1">
      <c r="A19" s="246" t="s">
        <v>2021</v>
      </c>
      <c r="B19" s="246"/>
      <c r="C19" s="246"/>
      <c r="D19" s="246"/>
      <c r="E19" s="246"/>
      <c r="F19" s="14">
        <v>1</v>
      </c>
      <c r="G19" s="48"/>
    </row>
    <row r="20" spans="1:7" ht="12.75" customHeight="1">
      <c r="A20" s="246" t="s">
        <v>2022</v>
      </c>
      <c r="B20" s="246"/>
      <c r="C20" s="246"/>
      <c r="D20" s="246"/>
      <c r="E20" s="246"/>
      <c r="F20" s="14">
        <v>2</v>
      </c>
      <c r="G20" s="48"/>
    </row>
    <row r="21" spans="1:7" ht="12.75" customHeight="1">
      <c r="A21" s="246" t="s">
        <v>252</v>
      </c>
      <c r="B21" s="246"/>
      <c r="C21" s="246"/>
      <c r="D21" s="246"/>
      <c r="E21" s="246"/>
      <c r="F21" s="14">
        <v>3</v>
      </c>
      <c r="G21" s="48"/>
    </row>
    <row r="22" spans="1:7" ht="12.75" customHeight="1">
      <c r="A22" s="246" t="s">
        <v>2024</v>
      </c>
      <c r="B22" s="246"/>
      <c r="C22" s="246"/>
      <c r="D22" s="246"/>
      <c r="E22" s="246"/>
      <c r="F22" s="14">
        <v>4</v>
      </c>
      <c r="G22" s="48"/>
    </row>
    <row r="23" spans="1:7" ht="12.75" customHeight="1">
      <c r="A23" s="246" t="s">
        <v>2025</v>
      </c>
      <c r="B23" s="246"/>
      <c r="C23" s="246"/>
      <c r="D23" s="246"/>
      <c r="E23" s="246"/>
      <c r="F23" s="14">
        <v>5</v>
      </c>
      <c r="G23" s="48"/>
    </row>
    <row r="24" spans="1:7" ht="12.75" customHeight="1">
      <c r="A24" s="246" t="s">
        <v>2023</v>
      </c>
      <c r="B24" s="246"/>
      <c r="C24" s="246"/>
      <c r="D24" s="246"/>
      <c r="E24" s="246"/>
      <c r="F24" s="14">
        <v>6</v>
      </c>
      <c r="G24" s="48"/>
    </row>
    <row r="25" spans="1:7" ht="12.75" customHeight="1">
      <c r="A25" s="246" t="s">
        <v>2026</v>
      </c>
      <c r="B25" s="246"/>
      <c r="C25" s="246"/>
      <c r="D25" s="246"/>
      <c r="E25" s="246"/>
      <c r="F25" s="14">
        <v>7</v>
      </c>
      <c r="G25" s="48"/>
    </row>
    <row r="26" spans="1:7" ht="12.75" customHeight="1">
      <c r="A26" s="246" t="s">
        <v>2027</v>
      </c>
      <c r="B26" s="246"/>
      <c r="C26" s="246"/>
      <c r="D26" s="246"/>
      <c r="E26" s="246"/>
      <c r="F26" s="14">
        <v>8</v>
      </c>
      <c r="G26" s="48"/>
    </row>
    <row r="27" spans="1:7" ht="12.75" customHeight="1">
      <c r="A27" s="246" t="s">
        <v>2028</v>
      </c>
      <c r="B27" s="246"/>
      <c r="C27" s="246"/>
      <c r="D27" s="246"/>
      <c r="E27" s="246"/>
      <c r="F27" s="14">
        <v>9</v>
      </c>
      <c r="G27" s="48"/>
    </row>
    <row r="28" spans="1:7" ht="12.75" customHeight="1">
      <c r="A28" s="246" t="s">
        <v>2029</v>
      </c>
      <c r="B28" s="246"/>
      <c r="C28" s="246"/>
      <c r="D28" s="246"/>
      <c r="E28" s="246"/>
      <c r="F28" s="14">
        <v>10</v>
      </c>
      <c r="G28" s="48"/>
    </row>
    <row r="29" spans="1:7" ht="12.75" customHeight="1">
      <c r="A29" s="246" t="s">
        <v>2030</v>
      </c>
      <c r="B29" s="246"/>
      <c r="C29" s="246"/>
      <c r="D29" s="246"/>
      <c r="E29" s="246"/>
      <c r="F29" s="14">
        <v>11</v>
      </c>
      <c r="G29" s="48"/>
    </row>
    <row r="30" spans="1:7" ht="12.75" customHeight="1">
      <c r="A30" s="246" t="s">
        <v>2032</v>
      </c>
      <c r="B30" s="246"/>
      <c r="C30" s="246"/>
      <c r="D30" s="246"/>
      <c r="E30" s="246"/>
      <c r="F30" s="14">
        <v>12</v>
      </c>
      <c r="G30" s="48"/>
    </row>
    <row r="31" spans="1:7" ht="12.75" customHeight="1">
      <c r="A31" s="246" t="s">
        <v>2031</v>
      </c>
      <c r="B31" s="246"/>
      <c r="C31" s="246"/>
      <c r="D31" s="246"/>
      <c r="E31" s="246"/>
      <c r="F31" s="14">
        <v>13</v>
      </c>
      <c r="G31" s="48"/>
    </row>
  </sheetData>
  <sheetProtection/>
  <mergeCells count="33">
    <mergeCell ref="C8:C9"/>
    <mergeCell ref="D8:D9"/>
    <mergeCell ref="A4:A6"/>
    <mergeCell ref="B4:B6"/>
    <mergeCell ref="C4:G4"/>
    <mergeCell ref="C5:D5"/>
    <mergeCell ref="E5:G5"/>
    <mergeCell ref="E12:F12"/>
    <mergeCell ref="A18:E18"/>
    <mergeCell ref="G8:G9"/>
    <mergeCell ref="A2:G2"/>
    <mergeCell ref="G16:G17"/>
    <mergeCell ref="E6:F6"/>
    <mergeCell ref="E7:F7"/>
    <mergeCell ref="E10:F10"/>
    <mergeCell ref="E11:F11"/>
    <mergeCell ref="B8:B9"/>
    <mergeCell ref="A25:E25"/>
    <mergeCell ref="A26:E26"/>
    <mergeCell ref="A19:E19"/>
    <mergeCell ref="A20:E20"/>
    <mergeCell ref="A21:E21"/>
    <mergeCell ref="A22:E22"/>
    <mergeCell ref="A31:E31"/>
    <mergeCell ref="A16:E17"/>
    <mergeCell ref="A14:G14"/>
    <mergeCell ref="E8:F9"/>
    <mergeCell ref="A27:E27"/>
    <mergeCell ref="A28:E28"/>
    <mergeCell ref="A29:E29"/>
    <mergeCell ref="A30:E30"/>
    <mergeCell ref="A23:E23"/>
    <mergeCell ref="A24:E24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36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83.125" style="22" customWidth="1"/>
    <col min="2" max="2" width="7.00390625" style="22" customWidth="1"/>
    <col min="3" max="3" width="29.125" style="22" customWidth="1"/>
    <col min="4" max="16384" width="9.125" style="22" customWidth="1"/>
  </cols>
  <sheetData>
    <row r="1" spans="1:3" ht="15.75">
      <c r="A1" s="238" t="s">
        <v>2044</v>
      </c>
      <c r="B1" s="238"/>
      <c r="C1" s="238"/>
    </row>
    <row r="2" spans="1:3" ht="12.75">
      <c r="A2" s="107" t="s">
        <v>2222</v>
      </c>
      <c r="B2" s="93"/>
      <c r="C2" s="94" t="s">
        <v>2197</v>
      </c>
    </row>
    <row r="3" spans="1:3" ht="25.5">
      <c r="A3" s="87" t="s">
        <v>978</v>
      </c>
      <c r="B3" s="88" t="s">
        <v>977</v>
      </c>
      <c r="C3" s="88" t="s">
        <v>1641</v>
      </c>
    </row>
    <row r="4" spans="1:3" ht="12.75">
      <c r="A4" s="13">
        <v>1</v>
      </c>
      <c r="B4" s="14">
        <v>2</v>
      </c>
      <c r="C4" s="14">
        <v>3</v>
      </c>
    </row>
    <row r="5" spans="1:3" ht="12.75">
      <c r="A5" s="43" t="s">
        <v>2034</v>
      </c>
      <c r="B5" s="14">
        <v>1</v>
      </c>
      <c r="C5" s="48"/>
    </row>
    <row r="6" spans="1:3" ht="12.75">
      <c r="A6" s="53" t="s">
        <v>2035</v>
      </c>
      <c r="B6" s="14">
        <v>2</v>
      </c>
      <c r="C6" s="48"/>
    </row>
    <row r="7" spans="1:3" ht="12.75">
      <c r="A7" s="25" t="s">
        <v>2189</v>
      </c>
      <c r="B7" s="14">
        <v>3</v>
      </c>
      <c r="C7" s="48"/>
    </row>
    <row r="8" spans="1:3" ht="12.75">
      <c r="A8" s="25" t="s">
        <v>2036</v>
      </c>
      <c r="B8" s="14">
        <v>4</v>
      </c>
      <c r="C8" s="48"/>
    </row>
    <row r="9" spans="1:3" ht="12.75">
      <c r="A9" s="25" t="s">
        <v>2037</v>
      </c>
      <c r="B9" s="14">
        <v>5</v>
      </c>
      <c r="C9" s="48"/>
    </row>
    <row r="10" spans="1:3" ht="12.75">
      <c r="A10" s="40" t="s">
        <v>2038</v>
      </c>
      <c r="B10" s="14">
        <v>6</v>
      </c>
      <c r="C10" s="48"/>
    </row>
    <row r="11" spans="1:3" ht="12.75">
      <c r="A11" s="43" t="s">
        <v>2039</v>
      </c>
      <c r="B11" s="241">
        <v>7</v>
      </c>
      <c r="C11" s="243"/>
    </row>
    <row r="12" spans="1:3" ht="12.75">
      <c r="A12" s="23" t="s">
        <v>2040</v>
      </c>
      <c r="B12" s="242"/>
      <c r="C12" s="244"/>
    </row>
    <row r="13" spans="1:3" ht="12.75">
      <c r="A13" s="23" t="s">
        <v>2041</v>
      </c>
      <c r="B13" s="14">
        <v>8</v>
      </c>
      <c r="C13" s="48"/>
    </row>
    <row r="14" spans="1:3" ht="12.75">
      <c r="A14" s="23" t="s">
        <v>2042</v>
      </c>
      <c r="B14" s="14">
        <v>9</v>
      </c>
      <c r="C14" s="48"/>
    </row>
    <row r="15" spans="1:3" ht="12.75">
      <c r="A15" s="23" t="s">
        <v>2043</v>
      </c>
      <c r="B15" s="14">
        <v>10</v>
      </c>
      <c r="C15" s="48"/>
    </row>
    <row r="18" spans="1:3" ht="12.75">
      <c r="A18" s="107" t="s">
        <v>2212</v>
      </c>
      <c r="B18" s="93"/>
      <c r="C18" s="94" t="s">
        <v>2197</v>
      </c>
    </row>
    <row r="19" spans="1:3" ht="25.5">
      <c r="A19" s="87" t="s">
        <v>978</v>
      </c>
      <c r="B19" s="88" t="s">
        <v>977</v>
      </c>
      <c r="C19" s="88" t="s">
        <v>1641</v>
      </c>
    </row>
    <row r="20" spans="1:3" ht="12.75">
      <c r="A20" s="13">
        <v>1</v>
      </c>
      <c r="B20" s="14">
        <v>2</v>
      </c>
      <c r="C20" s="14">
        <v>3</v>
      </c>
    </row>
    <row r="21" spans="1:3" ht="12.75">
      <c r="A21" s="24" t="s">
        <v>2045</v>
      </c>
      <c r="B21" s="12">
        <v>1</v>
      </c>
      <c r="C21" s="70"/>
    </row>
    <row r="22" spans="1:3" ht="12.75">
      <c r="A22" s="23" t="s">
        <v>2046</v>
      </c>
      <c r="B22" s="14">
        <v>2</v>
      </c>
      <c r="C22" s="48"/>
    </row>
    <row r="23" spans="1:3" ht="25.5">
      <c r="A23" s="23" t="s">
        <v>704</v>
      </c>
      <c r="B23" s="14">
        <v>3</v>
      </c>
      <c r="C23" s="48"/>
    </row>
    <row r="26" spans="1:3" ht="12.75">
      <c r="A26" s="107" t="s">
        <v>2213</v>
      </c>
      <c r="B26" s="93"/>
      <c r="C26" s="94" t="s">
        <v>1240</v>
      </c>
    </row>
    <row r="27" spans="1:3" ht="25.5">
      <c r="A27" s="87"/>
      <c r="B27" s="88" t="s">
        <v>977</v>
      </c>
      <c r="C27" s="88" t="s">
        <v>1641</v>
      </c>
    </row>
    <row r="28" spans="1:3" ht="12.75">
      <c r="A28" s="13">
        <v>1</v>
      </c>
      <c r="B28" s="14">
        <v>2</v>
      </c>
      <c r="C28" s="14">
        <v>3</v>
      </c>
    </row>
    <row r="29" spans="1:3" ht="12.75">
      <c r="A29" s="24" t="s">
        <v>2047</v>
      </c>
      <c r="B29" s="12">
        <v>1</v>
      </c>
      <c r="C29" s="70"/>
    </row>
    <row r="30" spans="1:3" ht="12.75">
      <c r="A30" s="23" t="s">
        <v>2048</v>
      </c>
      <c r="B30" s="14">
        <v>2</v>
      </c>
      <c r="C30" s="48"/>
    </row>
    <row r="31" spans="1:3" ht="12.75">
      <c r="A31" s="29" t="s">
        <v>2049</v>
      </c>
      <c r="B31" s="14">
        <v>3</v>
      </c>
      <c r="C31" s="48"/>
    </row>
    <row r="32" spans="1:3" ht="12.75">
      <c r="A32" s="23" t="s">
        <v>2050</v>
      </c>
      <c r="B32" s="14">
        <v>4</v>
      </c>
      <c r="C32" s="48"/>
    </row>
    <row r="33" spans="1:3" ht="12.75">
      <c r="A33" s="23" t="s">
        <v>2051</v>
      </c>
      <c r="B33" s="14">
        <v>5</v>
      </c>
      <c r="C33" s="48"/>
    </row>
    <row r="34" spans="1:3" ht="12.75">
      <c r="A34" s="23" t="s">
        <v>2052</v>
      </c>
      <c r="B34" s="14">
        <v>6</v>
      </c>
      <c r="C34" s="48"/>
    </row>
    <row r="35" spans="1:3" ht="12.75">
      <c r="A35" s="29" t="s">
        <v>2053</v>
      </c>
      <c r="B35" s="14">
        <v>7</v>
      </c>
      <c r="C35" s="48"/>
    </row>
    <row r="36" ht="12.75">
      <c r="A36" s="141" t="s">
        <v>2054</v>
      </c>
    </row>
    <row r="37" ht="2.25" customHeight="1"/>
  </sheetData>
  <sheetProtection/>
  <mergeCells count="3">
    <mergeCell ref="B11:B12"/>
    <mergeCell ref="C11:C12"/>
    <mergeCell ref="A1:C1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K68"/>
  <sheetViews>
    <sheetView showGridLines="0" zoomScalePageLayoutView="0" workbookViewId="0" topLeftCell="A1">
      <selection activeCell="E6" sqref="E6:G6"/>
    </sheetView>
  </sheetViews>
  <sheetFormatPr defaultColWidth="9.00390625" defaultRowHeight="12.75"/>
  <cols>
    <col min="1" max="1" width="35.00390625" style="22" customWidth="1"/>
    <col min="2" max="2" width="11.125" style="22" customWidth="1"/>
    <col min="3" max="3" width="30.00390625" style="22" customWidth="1"/>
    <col min="4" max="4" width="8.875" style="22" customWidth="1"/>
    <col min="5" max="5" width="4.875" style="22" customWidth="1"/>
    <col min="6" max="6" width="7.125" style="22" customWidth="1"/>
    <col min="7" max="7" width="12.75390625" style="22" customWidth="1"/>
    <col min="8" max="10" width="6.75390625" style="22" customWidth="1"/>
    <col min="11" max="11" width="4.875" style="22" customWidth="1"/>
    <col min="12" max="12" width="1.00390625" style="22" customWidth="1"/>
    <col min="13" max="16384" width="9.125" style="22" customWidth="1"/>
  </cols>
  <sheetData>
    <row r="2" spans="1:11" ht="15.75">
      <c r="A2" s="238" t="s">
        <v>2055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117" t="s">
        <v>2220</v>
      </c>
      <c r="B3" s="117"/>
      <c r="C3" s="117"/>
      <c r="D3" s="93"/>
      <c r="E3" s="93"/>
      <c r="F3" s="93"/>
      <c r="G3" s="93"/>
      <c r="H3" s="93"/>
      <c r="I3" s="93"/>
      <c r="J3" s="93"/>
      <c r="K3" s="94" t="s">
        <v>1240</v>
      </c>
    </row>
    <row r="4" spans="1:11" ht="25.5">
      <c r="A4" s="362" t="s">
        <v>2214</v>
      </c>
      <c r="B4" s="363"/>
      <c r="C4" s="363"/>
      <c r="D4" s="54" t="s">
        <v>2356</v>
      </c>
      <c r="E4" s="362" t="s">
        <v>2215</v>
      </c>
      <c r="F4" s="363"/>
      <c r="G4" s="364"/>
      <c r="H4" s="362" t="s">
        <v>2216</v>
      </c>
      <c r="I4" s="363"/>
      <c r="J4" s="363"/>
      <c r="K4" s="364"/>
    </row>
    <row r="5" spans="1:11" ht="12.75">
      <c r="A5" s="365">
        <v>1</v>
      </c>
      <c r="B5" s="366"/>
      <c r="C5" s="366"/>
      <c r="D5" s="46">
        <v>2</v>
      </c>
      <c r="E5" s="365">
        <v>3</v>
      </c>
      <c r="F5" s="366"/>
      <c r="G5" s="367"/>
      <c r="H5" s="365">
        <v>4</v>
      </c>
      <c r="I5" s="366"/>
      <c r="J5" s="366"/>
      <c r="K5" s="367"/>
    </row>
    <row r="6" spans="1:11" ht="12.75">
      <c r="A6" s="253" t="s">
        <v>2217</v>
      </c>
      <c r="B6" s="317"/>
      <c r="C6" s="317"/>
      <c r="D6" s="7">
        <v>1</v>
      </c>
      <c r="E6" s="330"/>
      <c r="F6" s="361"/>
      <c r="G6" s="331"/>
      <c r="H6" s="330"/>
      <c r="I6" s="361"/>
      <c r="J6" s="361"/>
      <c r="K6" s="331"/>
    </row>
    <row r="7" spans="1:11" ht="12.75">
      <c r="A7" s="253" t="s">
        <v>2218</v>
      </c>
      <c r="B7" s="317"/>
      <c r="C7" s="317"/>
      <c r="D7" s="7">
        <v>2</v>
      </c>
      <c r="E7" s="330"/>
      <c r="F7" s="361"/>
      <c r="G7" s="331"/>
      <c r="H7" s="330"/>
      <c r="I7" s="361"/>
      <c r="J7" s="361"/>
      <c r="K7" s="331"/>
    </row>
    <row r="8" spans="1:11" ht="12.75">
      <c r="A8" s="253" t="s">
        <v>2219</v>
      </c>
      <c r="B8" s="317"/>
      <c r="C8" s="317"/>
      <c r="D8" s="7">
        <v>3</v>
      </c>
      <c r="E8" s="330"/>
      <c r="F8" s="361"/>
      <c r="G8" s="331"/>
      <c r="H8" s="330"/>
      <c r="I8" s="361"/>
      <c r="J8" s="361"/>
      <c r="K8" s="331"/>
    </row>
    <row r="9" spans="1:11" ht="12.75">
      <c r="A9" s="253" t="s">
        <v>2221</v>
      </c>
      <c r="B9" s="317"/>
      <c r="C9" s="317"/>
      <c r="D9" s="7">
        <v>4</v>
      </c>
      <c r="E9" s="330"/>
      <c r="F9" s="361"/>
      <c r="G9" s="331"/>
      <c r="H9" s="330"/>
      <c r="I9" s="361"/>
      <c r="J9" s="361"/>
      <c r="K9" s="331"/>
    </row>
    <row r="10" spans="1:11" ht="12.75" customHeight="1">
      <c r="A10" s="377" t="s">
        <v>511</v>
      </c>
      <c r="B10" s="378"/>
      <c r="C10" s="379"/>
      <c r="D10" s="7">
        <v>5</v>
      </c>
      <c r="E10" s="330"/>
      <c r="F10" s="361"/>
      <c r="G10" s="331"/>
      <c r="H10" s="330"/>
      <c r="I10" s="361"/>
      <c r="J10" s="361"/>
      <c r="K10" s="331"/>
    </row>
    <row r="11" spans="1:11" ht="12.75">
      <c r="A11" s="253" t="s">
        <v>705</v>
      </c>
      <c r="B11" s="317"/>
      <c r="C11" s="317"/>
      <c r="D11" s="7">
        <v>6</v>
      </c>
      <c r="E11" s="330">
        <f>E6+E8+E10</f>
        <v>0</v>
      </c>
      <c r="F11" s="361"/>
      <c r="G11" s="331"/>
      <c r="H11" s="330">
        <f>H6+H8+H10</f>
        <v>0</v>
      </c>
      <c r="I11" s="361"/>
      <c r="J11" s="361"/>
      <c r="K11" s="331"/>
    </row>
    <row r="14" spans="1:8" ht="12.75">
      <c r="A14" s="21" t="s">
        <v>2232</v>
      </c>
      <c r="B14" s="21"/>
      <c r="C14" s="21"/>
      <c r="G14" s="94" t="s">
        <v>1240</v>
      </c>
      <c r="H14" s="94"/>
    </row>
    <row r="15" spans="1:8" ht="12.75">
      <c r="A15" s="262" t="s">
        <v>2224</v>
      </c>
      <c r="B15" s="294"/>
      <c r="C15" s="294"/>
      <c r="D15" s="92" t="s">
        <v>1620</v>
      </c>
      <c r="E15" s="262" t="s">
        <v>1641</v>
      </c>
      <c r="F15" s="294"/>
      <c r="G15" s="263"/>
      <c r="H15" s="108"/>
    </row>
    <row r="16" spans="1:8" ht="12.75">
      <c r="A16" s="264"/>
      <c r="B16" s="295"/>
      <c r="C16" s="295"/>
      <c r="D16" s="90" t="s">
        <v>2198</v>
      </c>
      <c r="E16" s="264"/>
      <c r="F16" s="295"/>
      <c r="G16" s="265"/>
      <c r="H16" s="108"/>
    </row>
    <row r="17" spans="1:8" ht="12.75">
      <c r="A17" s="255">
        <v>1</v>
      </c>
      <c r="B17" s="275"/>
      <c r="C17" s="275"/>
      <c r="D17" s="13">
        <v>2</v>
      </c>
      <c r="E17" s="255">
        <v>3</v>
      </c>
      <c r="F17" s="275"/>
      <c r="G17" s="256"/>
      <c r="H17" s="35"/>
    </row>
    <row r="18" spans="1:8" ht="12.75" customHeight="1">
      <c r="A18" s="374" t="s">
        <v>1880</v>
      </c>
      <c r="B18" s="375"/>
      <c r="C18" s="375"/>
      <c r="D18" s="261" t="s">
        <v>880</v>
      </c>
      <c r="E18" s="305"/>
      <c r="F18" s="368"/>
      <c r="G18" s="306"/>
      <c r="H18" s="35"/>
    </row>
    <row r="19" spans="1:8" ht="12.75">
      <c r="A19" s="343" t="s">
        <v>2225</v>
      </c>
      <c r="B19" s="376"/>
      <c r="C19" s="376"/>
      <c r="D19" s="261"/>
      <c r="E19" s="307"/>
      <c r="F19" s="293"/>
      <c r="G19" s="308"/>
      <c r="H19" s="35"/>
    </row>
    <row r="20" spans="1:8" ht="12.75">
      <c r="A20" s="257" t="s">
        <v>2226</v>
      </c>
      <c r="B20" s="285"/>
      <c r="C20" s="285"/>
      <c r="D20" s="11" t="s">
        <v>1650</v>
      </c>
      <c r="E20" s="330"/>
      <c r="F20" s="361"/>
      <c r="G20" s="331"/>
      <c r="H20" s="35"/>
    </row>
    <row r="21" spans="1:8" ht="12.75">
      <c r="A21" s="253" t="s">
        <v>2227</v>
      </c>
      <c r="B21" s="317"/>
      <c r="C21" s="317"/>
      <c r="D21" s="11" t="s">
        <v>1614</v>
      </c>
      <c r="E21" s="330"/>
      <c r="F21" s="361"/>
      <c r="G21" s="331"/>
      <c r="H21" s="35"/>
    </row>
    <row r="22" spans="1:8" ht="12.75">
      <c r="A22" s="257" t="s">
        <v>2226</v>
      </c>
      <c r="B22" s="285"/>
      <c r="C22" s="285"/>
      <c r="D22" s="11" t="s">
        <v>2086</v>
      </c>
      <c r="E22" s="330"/>
      <c r="F22" s="361"/>
      <c r="G22" s="331"/>
      <c r="H22" s="35"/>
    </row>
    <row r="23" spans="1:8" ht="12.75">
      <c r="A23" s="253" t="s">
        <v>2228</v>
      </c>
      <c r="B23" s="317"/>
      <c r="C23" s="317"/>
      <c r="D23" s="11" t="s">
        <v>1615</v>
      </c>
      <c r="E23" s="330"/>
      <c r="F23" s="361"/>
      <c r="G23" s="331"/>
      <c r="H23" s="35"/>
    </row>
    <row r="24" spans="1:8" ht="12.75">
      <c r="A24" s="257" t="s">
        <v>2226</v>
      </c>
      <c r="B24" s="285"/>
      <c r="C24" s="285"/>
      <c r="D24" s="11" t="s">
        <v>235</v>
      </c>
      <c r="E24" s="330"/>
      <c r="F24" s="361"/>
      <c r="G24" s="331"/>
      <c r="H24" s="35"/>
    </row>
    <row r="25" spans="1:8" ht="12.75">
      <c r="A25" s="253" t="s">
        <v>2229</v>
      </c>
      <c r="B25" s="317"/>
      <c r="C25" s="317"/>
      <c r="D25" s="11" t="s">
        <v>1616</v>
      </c>
      <c r="E25" s="330"/>
      <c r="F25" s="361"/>
      <c r="G25" s="331"/>
      <c r="H25" s="35"/>
    </row>
    <row r="26" spans="1:8" ht="12.75">
      <c r="A26" s="257" t="s">
        <v>2226</v>
      </c>
      <c r="B26" s="285"/>
      <c r="C26" s="285"/>
      <c r="D26" s="11" t="s">
        <v>1651</v>
      </c>
      <c r="E26" s="330"/>
      <c r="F26" s="361"/>
      <c r="G26" s="331"/>
      <c r="H26" s="35"/>
    </row>
    <row r="27" spans="1:8" ht="12.75">
      <c r="A27" s="253" t="s">
        <v>2230</v>
      </c>
      <c r="B27" s="317"/>
      <c r="C27" s="317"/>
      <c r="D27" s="11" t="s">
        <v>881</v>
      </c>
      <c r="E27" s="330"/>
      <c r="F27" s="361"/>
      <c r="G27" s="331"/>
      <c r="H27" s="35"/>
    </row>
    <row r="28" spans="1:8" ht="12.75">
      <c r="A28" s="257" t="s">
        <v>2226</v>
      </c>
      <c r="B28" s="285"/>
      <c r="C28" s="285"/>
      <c r="D28" s="11" t="s">
        <v>923</v>
      </c>
      <c r="E28" s="330"/>
      <c r="F28" s="361"/>
      <c r="G28" s="331"/>
      <c r="H28" s="35"/>
    </row>
    <row r="29" spans="1:8" ht="12.75">
      <c r="A29" s="253" t="s">
        <v>2231</v>
      </c>
      <c r="B29" s="317"/>
      <c r="C29" s="317"/>
      <c r="D29" s="11" t="s">
        <v>882</v>
      </c>
      <c r="E29" s="330"/>
      <c r="F29" s="361"/>
      <c r="G29" s="331"/>
      <c r="H29" s="35"/>
    </row>
    <row r="30" spans="1:8" ht="12.75">
      <c r="A30" s="257" t="s">
        <v>2226</v>
      </c>
      <c r="B30" s="285"/>
      <c r="C30" s="285"/>
      <c r="D30" s="11" t="s">
        <v>1654</v>
      </c>
      <c r="E30" s="330"/>
      <c r="F30" s="361"/>
      <c r="G30" s="331"/>
      <c r="H30" s="35"/>
    </row>
    <row r="33" spans="1:8" ht="12.75">
      <c r="A33" s="21" t="s">
        <v>234</v>
      </c>
      <c r="B33" s="21"/>
      <c r="C33" s="21"/>
      <c r="G33" s="94" t="s">
        <v>2197</v>
      </c>
      <c r="H33" s="94"/>
    </row>
    <row r="34" spans="1:8" ht="12.75">
      <c r="A34" s="262" t="s">
        <v>253</v>
      </c>
      <c r="B34" s="294"/>
      <c r="C34" s="263"/>
      <c r="D34" s="92" t="s">
        <v>1620</v>
      </c>
      <c r="E34" s="262" t="s">
        <v>1641</v>
      </c>
      <c r="F34" s="294"/>
      <c r="G34" s="263"/>
      <c r="H34" s="108"/>
    </row>
    <row r="35" spans="1:8" ht="12.75">
      <c r="A35" s="264"/>
      <c r="B35" s="295"/>
      <c r="C35" s="265"/>
      <c r="D35" s="90" t="s">
        <v>2198</v>
      </c>
      <c r="E35" s="264"/>
      <c r="F35" s="295"/>
      <c r="G35" s="265"/>
      <c r="H35" s="108"/>
    </row>
    <row r="36" spans="1:8" ht="12.75">
      <c r="A36" s="255">
        <v>1</v>
      </c>
      <c r="B36" s="275"/>
      <c r="C36" s="275"/>
      <c r="D36" s="11">
        <v>2</v>
      </c>
      <c r="E36" s="255">
        <v>3</v>
      </c>
      <c r="F36" s="275"/>
      <c r="G36" s="256"/>
      <c r="H36" s="35"/>
    </row>
    <row r="37" spans="1:8" ht="12.75">
      <c r="A37" s="253" t="s">
        <v>2233</v>
      </c>
      <c r="B37" s="317"/>
      <c r="C37" s="317"/>
      <c r="D37" s="11">
        <v>1</v>
      </c>
      <c r="E37" s="330"/>
      <c r="F37" s="361"/>
      <c r="G37" s="331"/>
      <c r="H37" s="35"/>
    </row>
    <row r="38" spans="1:8" ht="12.75">
      <c r="A38" s="257" t="s">
        <v>2234</v>
      </c>
      <c r="B38" s="285"/>
      <c r="C38" s="285"/>
      <c r="D38" s="11" t="s">
        <v>1650</v>
      </c>
      <c r="E38" s="330"/>
      <c r="F38" s="361"/>
      <c r="G38" s="331"/>
      <c r="H38" s="35"/>
    </row>
    <row r="39" spans="1:8" ht="12.75">
      <c r="A39" s="372" t="s">
        <v>2235</v>
      </c>
      <c r="B39" s="373"/>
      <c r="C39" s="373"/>
      <c r="D39" s="11" t="s">
        <v>2083</v>
      </c>
      <c r="E39" s="330"/>
      <c r="F39" s="361"/>
      <c r="G39" s="331"/>
      <c r="H39" s="35"/>
    </row>
    <row r="40" spans="1:8" ht="12.75">
      <c r="A40" s="374" t="s">
        <v>2236</v>
      </c>
      <c r="B40" s="375"/>
      <c r="C40" s="375"/>
      <c r="D40" s="261" t="s">
        <v>1614</v>
      </c>
      <c r="E40" s="305"/>
      <c r="F40" s="368"/>
      <c r="G40" s="306"/>
      <c r="H40" s="35"/>
    </row>
    <row r="41" spans="1:8" ht="12.75">
      <c r="A41" s="343" t="s">
        <v>2237</v>
      </c>
      <c r="B41" s="376"/>
      <c r="C41" s="376"/>
      <c r="D41" s="261"/>
      <c r="E41" s="307"/>
      <c r="F41" s="293"/>
      <c r="G41" s="308"/>
      <c r="H41" s="35"/>
    </row>
    <row r="42" spans="1:8" ht="12.75">
      <c r="A42" s="253" t="s">
        <v>2238</v>
      </c>
      <c r="B42" s="317"/>
      <c r="C42" s="317"/>
      <c r="D42" s="11" t="s">
        <v>2086</v>
      </c>
      <c r="E42" s="330"/>
      <c r="F42" s="361"/>
      <c r="G42" s="331"/>
      <c r="H42" s="35"/>
    </row>
    <row r="43" spans="1:8" ht="12.75">
      <c r="A43" s="253" t="s">
        <v>2239</v>
      </c>
      <c r="B43" s="317"/>
      <c r="C43" s="317"/>
      <c r="D43" s="11" t="s">
        <v>1615</v>
      </c>
      <c r="E43" s="330"/>
      <c r="F43" s="361"/>
      <c r="G43" s="331"/>
      <c r="H43" s="35"/>
    </row>
    <row r="44" spans="1:8" ht="12.75">
      <c r="A44" s="253" t="s">
        <v>1881</v>
      </c>
      <c r="B44" s="317"/>
      <c r="C44" s="317"/>
      <c r="D44" s="11" t="s">
        <v>235</v>
      </c>
      <c r="E44" s="330"/>
      <c r="F44" s="361"/>
      <c r="G44" s="331"/>
      <c r="H44" s="35"/>
    </row>
    <row r="45" spans="1:8" ht="12.75">
      <c r="A45" s="253" t="s">
        <v>2240</v>
      </c>
      <c r="B45" s="317"/>
      <c r="C45" s="317"/>
      <c r="D45" s="11" t="s">
        <v>1616</v>
      </c>
      <c r="E45" s="330"/>
      <c r="F45" s="361"/>
      <c r="G45" s="331"/>
      <c r="H45" s="35"/>
    </row>
    <row r="46" spans="1:8" ht="12.75">
      <c r="A46" s="253" t="s">
        <v>1882</v>
      </c>
      <c r="B46" s="317"/>
      <c r="C46" s="317"/>
      <c r="D46" s="11" t="s">
        <v>1651</v>
      </c>
      <c r="E46" s="330"/>
      <c r="F46" s="361"/>
      <c r="G46" s="331"/>
      <c r="H46" s="35"/>
    </row>
    <row r="47" spans="1:8" ht="12.75">
      <c r="A47" s="257" t="s">
        <v>2056</v>
      </c>
      <c r="B47" s="285"/>
      <c r="C47" s="285"/>
      <c r="D47" s="11" t="s">
        <v>1652</v>
      </c>
      <c r="E47" s="330"/>
      <c r="F47" s="361"/>
      <c r="G47" s="331"/>
      <c r="H47" s="35"/>
    </row>
    <row r="50" spans="1:11" ht="12.75">
      <c r="A50" s="21" t="s">
        <v>240</v>
      </c>
      <c r="B50" s="21"/>
      <c r="C50" s="21"/>
      <c r="H50" s="380" t="s">
        <v>1240</v>
      </c>
      <c r="I50" s="380"/>
      <c r="J50" s="380"/>
      <c r="K50" s="380"/>
    </row>
    <row r="51" spans="1:11" ht="25.5" customHeight="1">
      <c r="A51" s="262" t="s">
        <v>2057</v>
      </c>
      <c r="B51" s="294"/>
      <c r="C51" s="294"/>
      <c r="D51" s="259" t="s">
        <v>1622</v>
      </c>
      <c r="E51" s="292" t="s">
        <v>2094</v>
      </c>
      <c r="F51" s="292"/>
      <c r="G51" s="292"/>
      <c r="H51" s="276" t="s">
        <v>2058</v>
      </c>
      <c r="I51" s="277"/>
      <c r="J51" s="277"/>
      <c r="K51" s="278"/>
    </row>
    <row r="52" spans="1:11" ht="12.75">
      <c r="A52" s="264"/>
      <c r="B52" s="295"/>
      <c r="C52" s="295"/>
      <c r="D52" s="260"/>
      <c r="E52" s="292" t="s">
        <v>2059</v>
      </c>
      <c r="F52" s="292"/>
      <c r="G52" s="87" t="s">
        <v>2060</v>
      </c>
      <c r="H52" s="276" t="s">
        <v>2059</v>
      </c>
      <c r="I52" s="278"/>
      <c r="J52" s="276" t="s">
        <v>2060</v>
      </c>
      <c r="K52" s="278"/>
    </row>
    <row r="53" spans="1:11" ht="12.75">
      <c r="A53" s="255">
        <v>1</v>
      </c>
      <c r="B53" s="275"/>
      <c r="C53" s="275"/>
      <c r="D53" s="13">
        <v>2</v>
      </c>
      <c r="E53" s="261">
        <v>3</v>
      </c>
      <c r="F53" s="261"/>
      <c r="G53" s="11">
        <v>4</v>
      </c>
      <c r="H53" s="255">
        <v>5</v>
      </c>
      <c r="I53" s="256"/>
      <c r="J53" s="255">
        <v>6</v>
      </c>
      <c r="K53" s="256"/>
    </row>
    <row r="54" spans="1:11" ht="12.75">
      <c r="A54" s="253" t="s">
        <v>2061</v>
      </c>
      <c r="B54" s="317"/>
      <c r="C54" s="317"/>
      <c r="D54" s="11">
        <v>1</v>
      </c>
      <c r="E54" s="247"/>
      <c r="F54" s="247"/>
      <c r="G54" s="81"/>
      <c r="H54" s="247"/>
      <c r="I54" s="247"/>
      <c r="J54" s="247"/>
      <c r="K54" s="247"/>
    </row>
    <row r="55" spans="1:11" ht="12.75">
      <c r="A55" s="257" t="s">
        <v>2062</v>
      </c>
      <c r="B55" s="285"/>
      <c r="C55" s="285"/>
      <c r="D55" s="11">
        <v>2</v>
      </c>
      <c r="E55" s="247"/>
      <c r="F55" s="247"/>
      <c r="G55" s="81"/>
      <c r="H55" s="247"/>
      <c r="I55" s="247"/>
      <c r="J55" s="247"/>
      <c r="K55" s="247"/>
    </row>
    <row r="56" spans="1:11" ht="12.75">
      <c r="A56" s="257" t="s">
        <v>2063</v>
      </c>
      <c r="B56" s="285"/>
      <c r="C56" s="285"/>
      <c r="D56" s="11">
        <v>3</v>
      </c>
      <c r="E56" s="247"/>
      <c r="F56" s="247"/>
      <c r="G56" s="81"/>
      <c r="H56" s="247"/>
      <c r="I56" s="247"/>
      <c r="J56" s="247"/>
      <c r="K56" s="247"/>
    </row>
    <row r="57" spans="1:11" ht="12.75">
      <c r="A57" s="253" t="s">
        <v>236</v>
      </c>
      <c r="B57" s="317"/>
      <c r="C57" s="317"/>
      <c r="D57" s="11">
        <v>4</v>
      </c>
      <c r="E57" s="247"/>
      <c r="F57" s="247"/>
      <c r="G57" s="81"/>
      <c r="H57" s="247"/>
      <c r="I57" s="247"/>
      <c r="J57" s="247"/>
      <c r="K57" s="247"/>
    </row>
    <row r="58" spans="1:11" ht="12.75" customHeight="1">
      <c r="A58" s="333" t="s">
        <v>2064</v>
      </c>
      <c r="B58" s="369"/>
      <c r="C58" s="369"/>
      <c r="D58" s="261">
        <v>5</v>
      </c>
      <c r="E58" s="247"/>
      <c r="F58" s="247"/>
      <c r="G58" s="247"/>
      <c r="H58" s="247"/>
      <c r="I58" s="247"/>
      <c r="J58" s="247"/>
      <c r="K58" s="247"/>
    </row>
    <row r="59" spans="1:11" ht="12.75" customHeight="1">
      <c r="A59" s="370" t="s">
        <v>2065</v>
      </c>
      <c r="B59" s="371"/>
      <c r="C59" s="371"/>
      <c r="D59" s="261"/>
      <c r="E59" s="247"/>
      <c r="F59" s="247"/>
      <c r="G59" s="247"/>
      <c r="H59" s="247"/>
      <c r="I59" s="247"/>
      <c r="J59" s="247"/>
      <c r="K59" s="247"/>
    </row>
    <row r="60" spans="1:11" ht="12.75" customHeight="1">
      <c r="A60" s="282" t="s">
        <v>2066</v>
      </c>
      <c r="B60" s="283"/>
      <c r="C60" s="283"/>
      <c r="D60" s="261"/>
      <c r="E60" s="247"/>
      <c r="F60" s="247"/>
      <c r="G60" s="247"/>
      <c r="H60" s="247"/>
      <c r="I60" s="247"/>
      <c r="J60" s="247"/>
      <c r="K60" s="247"/>
    </row>
    <row r="61" spans="1:11" ht="12.75" customHeight="1">
      <c r="A61" s="257" t="s">
        <v>237</v>
      </c>
      <c r="B61" s="285"/>
      <c r="C61" s="285"/>
      <c r="D61" s="11">
        <v>6</v>
      </c>
      <c r="E61" s="247"/>
      <c r="F61" s="247"/>
      <c r="G61" s="81"/>
      <c r="H61" s="247"/>
      <c r="I61" s="247"/>
      <c r="J61" s="247"/>
      <c r="K61" s="247"/>
    </row>
    <row r="62" spans="1:11" ht="12.75">
      <c r="A62" s="253" t="s">
        <v>238</v>
      </c>
      <c r="B62" s="317"/>
      <c r="C62" s="317"/>
      <c r="D62" s="11">
        <v>7</v>
      </c>
      <c r="E62" s="247"/>
      <c r="F62" s="247"/>
      <c r="G62" s="81"/>
      <c r="H62" s="247"/>
      <c r="I62" s="247"/>
      <c r="J62" s="247"/>
      <c r="K62" s="247"/>
    </row>
    <row r="63" spans="1:11" ht="12.75">
      <c r="A63" s="253" t="s">
        <v>239</v>
      </c>
      <c r="B63" s="317"/>
      <c r="C63" s="317"/>
      <c r="D63" s="11">
        <v>8</v>
      </c>
      <c r="E63" s="247"/>
      <c r="F63" s="247"/>
      <c r="G63" s="81"/>
      <c r="H63" s="247"/>
      <c r="I63" s="247"/>
      <c r="J63" s="247"/>
      <c r="K63" s="247"/>
    </row>
    <row r="66" spans="1:11" ht="12.75">
      <c r="A66" s="21" t="s">
        <v>243</v>
      </c>
      <c r="H66" s="360" t="s">
        <v>1240</v>
      </c>
      <c r="I66" s="360"/>
      <c r="J66" s="360"/>
      <c r="K66" s="360"/>
    </row>
    <row r="67" spans="1:8" ht="12.75">
      <c r="A67" s="93" t="s">
        <v>2067</v>
      </c>
      <c r="B67" s="93"/>
      <c r="C67" s="93"/>
      <c r="E67" s="293"/>
      <c r="F67" s="293"/>
      <c r="G67" s="93" t="s">
        <v>254</v>
      </c>
      <c r="H67" s="93"/>
    </row>
    <row r="68" spans="1:11" ht="12.75" customHeight="1">
      <c r="A68" s="93" t="s">
        <v>241</v>
      </c>
      <c r="B68" s="82"/>
      <c r="C68" s="93" t="s">
        <v>2068</v>
      </c>
      <c r="D68" s="293"/>
      <c r="E68" s="293"/>
      <c r="F68" s="93" t="s">
        <v>242</v>
      </c>
      <c r="I68" s="293"/>
      <c r="J68" s="293"/>
      <c r="K68" s="22" t="s">
        <v>1239</v>
      </c>
    </row>
  </sheetData>
  <sheetProtection/>
  <mergeCells count="136">
    <mergeCell ref="E10:G10"/>
    <mergeCell ref="E11:G11"/>
    <mergeCell ref="E4:G4"/>
    <mergeCell ref="A36:C36"/>
    <mergeCell ref="A23:C23"/>
    <mergeCell ref="A4:C4"/>
    <mergeCell ref="A5:C5"/>
    <mergeCell ref="A6:C6"/>
    <mergeCell ref="A7:C7"/>
    <mergeCell ref="A8:C8"/>
    <mergeCell ref="A37:C37"/>
    <mergeCell ref="A34:C35"/>
    <mergeCell ref="A2:K2"/>
    <mergeCell ref="D18:D19"/>
    <mergeCell ref="A17:C17"/>
    <mergeCell ref="A18:C18"/>
    <mergeCell ref="A19:C19"/>
    <mergeCell ref="E8:G8"/>
    <mergeCell ref="E9:G9"/>
    <mergeCell ref="A22:C22"/>
    <mergeCell ref="H51:K51"/>
    <mergeCell ref="H52:I52"/>
    <mergeCell ref="D40:D41"/>
    <mergeCell ref="E41:G41"/>
    <mergeCell ref="E42:G42"/>
    <mergeCell ref="E43:G43"/>
    <mergeCell ref="E44:G44"/>
    <mergeCell ref="E45:G45"/>
    <mergeCell ref="E46:G46"/>
    <mergeCell ref="H50:K50"/>
    <mergeCell ref="D58:D60"/>
    <mergeCell ref="G58:G60"/>
    <mergeCell ref="E58:F60"/>
    <mergeCell ref="D51:D52"/>
    <mergeCell ref="E51:G51"/>
    <mergeCell ref="A9:C9"/>
    <mergeCell ref="A10:C10"/>
    <mergeCell ref="A11:C11"/>
    <mergeCell ref="A28:C28"/>
    <mergeCell ref="A29:C29"/>
    <mergeCell ref="A30:C30"/>
    <mergeCell ref="A15:C16"/>
    <mergeCell ref="A24:C24"/>
    <mergeCell ref="A25:C25"/>
    <mergeCell ref="A26:C26"/>
    <mergeCell ref="A27:C27"/>
    <mergeCell ref="A20:C20"/>
    <mergeCell ref="A21:C21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51:C51"/>
    <mergeCell ref="A52:C52"/>
    <mergeCell ref="A57:C57"/>
    <mergeCell ref="A58:C58"/>
    <mergeCell ref="A59:C59"/>
    <mergeCell ref="A60:C60"/>
    <mergeCell ref="A53:C53"/>
    <mergeCell ref="A54:C54"/>
    <mergeCell ref="A55:C55"/>
    <mergeCell ref="A56:C56"/>
    <mergeCell ref="E36:G36"/>
    <mergeCell ref="A61:C61"/>
    <mergeCell ref="A62:C62"/>
    <mergeCell ref="A63:C63"/>
    <mergeCell ref="E52:F52"/>
    <mergeCell ref="E53:F53"/>
    <mergeCell ref="E54:F54"/>
    <mergeCell ref="E55:F55"/>
    <mergeCell ref="E56:F56"/>
    <mergeCell ref="E57:F57"/>
    <mergeCell ref="E21:G21"/>
    <mergeCell ref="E22:G22"/>
    <mergeCell ref="E23:G23"/>
    <mergeCell ref="E61:F61"/>
    <mergeCell ref="E24:G24"/>
    <mergeCell ref="E25:G25"/>
    <mergeCell ref="E26:G26"/>
    <mergeCell ref="E27:G27"/>
    <mergeCell ref="E28:G28"/>
    <mergeCell ref="E29:G29"/>
    <mergeCell ref="E40:G40"/>
    <mergeCell ref="E5:G5"/>
    <mergeCell ref="E6:G6"/>
    <mergeCell ref="E7:G7"/>
    <mergeCell ref="E34:G35"/>
    <mergeCell ref="E15:G16"/>
    <mergeCell ref="E17:G17"/>
    <mergeCell ref="E18:G18"/>
    <mergeCell ref="E19:G19"/>
    <mergeCell ref="E20:G20"/>
    <mergeCell ref="H58:I60"/>
    <mergeCell ref="D68:E68"/>
    <mergeCell ref="E67:F67"/>
    <mergeCell ref="E30:G30"/>
    <mergeCell ref="E47:G47"/>
    <mergeCell ref="E62:F62"/>
    <mergeCell ref="E63:F63"/>
    <mergeCell ref="E37:G37"/>
    <mergeCell ref="E38:G38"/>
    <mergeCell ref="E39:G39"/>
    <mergeCell ref="H62:I62"/>
    <mergeCell ref="J57:K57"/>
    <mergeCell ref="J58:K60"/>
    <mergeCell ref="J61:K61"/>
    <mergeCell ref="J62:K62"/>
    <mergeCell ref="H53:I53"/>
    <mergeCell ref="H54:I54"/>
    <mergeCell ref="H55:I55"/>
    <mergeCell ref="H56:I56"/>
    <mergeCell ref="H57:I57"/>
    <mergeCell ref="H8:K8"/>
    <mergeCell ref="H9:K9"/>
    <mergeCell ref="H10:K10"/>
    <mergeCell ref="H11:K11"/>
    <mergeCell ref="H4:K4"/>
    <mergeCell ref="H5:K5"/>
    <mergeCell ref="H6:K6"/>
    <mergeCell ref="H7:K7"/>
    <mergeCell ref="H66:K66"/>
    <mergeCell ref="J63:K63"/>
    <mergeCell ref="I68:J68"/>
    <mergeCell ref="H63:I63"/>
    <mergeCell ref="J56:K56"/>
    <mergeCell ref="J52:K52"/>
    <mergeCell ref="J53:K53"/>
    <mergeCell ref="J54:K54"/>
    <mergeCell ref="J55:K55"/>
    <mergeCell ref="H61:I61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3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PageLayoutView="0" workbookViewId="0" topLeftCell="A1">
      <selection activeCell="E6" sqref="E6:H6"/>
    </sheetView>
  </sheetViews>
  <sheetFormatPr defaultColWidth="9.00390625" defaultRowHeight="12.75"/>
  <cols>
    <col min="1" max="1" width="1.625" style="22" customWidth="1"/>
    <col min="2" max="2" width="13.125" style="22" customWidth="1"/>
    <col min="3" max="3" width="45.875" style="22" customWidth="1"/>
    <col min="4" max="4" width="11.00390625" style="22" customWidth="1"/>
    <col min="5" max="5" width="3.75390625" style="22" customWidth="1"/>
    <col min="6" max="6" width="5.75390625" style="22" customWidth="1"/>
    <col min="7" max="7" width="4.75390625" style="22" customWidth="1"/>
    <col min="8" max="8" width="5.75390625" style="22" customWidth="1"/>
    <col min="9" max="9" width="4.75390625" style="22" customWidth="1"/>
    <col min="10" max="10" width="10.25390625" style="22" customWidth="1"/>
    <col min="11" max="11" width="4.75390625" style="22" customWidth="1"/>
    <col min="12" max="12" width="2.625" style="22" customWidth="1"/>
    <col min="13" max="14" width="11.00390625" style="22" customWidth="1"/>
    <col min="15" max="15" width="0.74609375" style="22" customWidth="1"/>
    <col min="16" max="16384" width="9.125" style="22" customWidth="1"/>
  </cols>
  <sheetData>
    <row r="1" spans="1:14" ht="30" customHeight="1">
      <c r="A1" s="238" t="s">
        <v>2334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7.25" customHeight="1">
      <c r="A2" s="384" t="s">
        <v>2253</v>
      </c>
      <c r="B2" s="384"/>
      <c r="N2" s="94" t="s">
        <v>1240</v>
      </c>
    </row>
    <row r="3" spans="1:14" ht="12.75" customHeight="1">
      <c r="A3" s="248" t="s">
        <v>978</v>
      </c>
      <c r="B3" s="248"/>
      <c r="C3" s="248"/>
      <c r="D3" s="248" t="s">
        <v>2332</v>
      </c>
      <c r="E3" s="322" t="s">
        <v>2333</v>
      </c>
      <c r="F3" s="358"/>
      <c r="G3" s="358"/>
      <c r="H3" s="323"/>
      <c r="I3" s="322" t="s">
        <v>2243</v>
      </c>
      <c r="J3" s="358"/>
      <c r="K3" s="358"/>
      <c r="L3" s="323"/>
      <c r="M3" s="322" t="s">
        <v>2244</v>
      </c>
      <c r="N3" s="323"/>
    </row>
    <row r="4" spans="1:14" ht="12.75" customHeight="1">
      <c r="A4" s="248"/>
      <c r="B4" s="248"/>
      <c r="C4" s="248"/>
      <c r="D4" s="248"/>
      <c r="E4" s="324"/>
      <c r="F4" s="359"/>
      <c r="G4" s="359"/>
      <c r="H4" s="325"/>
      <c r="I4" s="324"/>
      <c r="J4" s="359"/>
      <c r="K4" s="359"/>
      <c r="L4" s="325"/>
      <c r="M4" s="324"/>
      <c r="N4" s="325"/>
    </row>
    <row r="5" spans="1:14" ht="12.75">
      <c r="A5" s="381">
        <v>1</v>
      </c>
      <c r="B5" s="381"/>
      <c r="C5" s="381"/>
      <c r="D5" s="7">
        <v>2</v>
      </c>
      <c r="E5" s="381">
        <v>3</v>
      </c>
      <c r="F5" s="381"/>
      <c r="G5" s="381"/>
      <c r="H5" s="381"/>
      <c r="I5" s="381">
        <v>4</v>
      </c>
      <c r="J5" s="381"/>
      <c r="K5" s="381"/>
      <c r="L5" s="381"/>
      <c r="M5" s="381">
        <v>5</v>
      </c>
      <c r="N5" s="381"/>
    </row>
    <row r="6" spans="1:14" ht="12.75" customHeight="1">
      <c r="A6" s="246" t="s">
        <v>2245</v>
      </c>
      <c r="B6" s="246"/>
      <c r="C6" s="246"/>
      <c r="D6" s="11">
        <v>1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</row>
    <row r="7" spans="1:14" ht="12.75" customHeight="1">
      <c r="A7" s="246" t="s">
        <v>2246</v>
      </c>
      <c r="B7" s="246"/>
      <c r="C7" s="246"/>
      <c r="D7" s="11">
        <v>2</v>
      </c>
      <c r="E7" s="247"/>
      <c r="F7" s="247"/>
      <c r="G7" s="247"/>
      <c r="H7" s="247"/>
      <c r="I7" s="247"/>
      <c r="J7" s="247"/>
      <c r="K7" s="247"/>
      <c r="L7" s="247"/>
      <c r="M7" s="247"/>
      <c r="N7" s="247"/>
    </row>
    <row r="8" spans="1:14" ht="12.75" customHeight="1">
      <c r="A8" s="246" t="s">
        <v>221</v>
      </c>
      <c r="B8" s="246"/>
      <c r="C8" s="246"/>
      <c r="D8" s="11">
        <v>3</v>
      </c>
      <c r="E8" s="247"/>
      <c r="F8" s="247"/>
      <c r="G8" s="247"/>
      <c r="H8" s="247"/>
      <c r="I8" s="247"/>
      <c r="J8" s="247"/>
      <c r="K8" s="247"/>
      <c r="L8" s="247"/>
      <c r="M8" s="247"/>
      <c r="N8" s="247"/>
    </row>
    <row r="9" spans="1:14" ht="12.75" customHeight="1">
      <c r="A9" s="314" t="s">
        <v>2326</v>
      </c>
      <c r="B9" s="314"/>
      <c r="C9" s="314"/>
      <c r="D9" s="11">
        <v>4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</row>
    <row r="10" spans="1:14" ht="12.75" customHeight="1">
      <c r="A10" s="314" t="s">
        <v>2327</v>
      </c>
      <c r="B10" s="314"/>
      <c r="C10" s="314"/>
      <c r="D10" s="11">
        <v>5</v>
      </c>
      <c r="E10" s="247"/>
      <c r="F10" s="247"/>
      <c r="G10" s="247"/>
      <c r="H10" s="247"/>
      <c r="I10" s="247"/>
      <c r="J10" s="247"/>
      <c r="K10" s="247"/>
      <c r="L10" s="247"/>
      <c r="M10" s="247"/>
      <c r="N10" s="247"/>
    </row>
    <row r="11" spans="1:14" ht="12.75" customHeight="1">
      <c r="A11" s="246" t="s">
        <v>2248</v>
      </c>
      <c r="B11" s="246"/>
      <c r="C11" s="246"/>
      <c r="D11" s="11">
        <v>6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7"/>
    </row>
    <row r="12" spans="1:14" ht="12.75" customHeight="1">
      <c r="A12" s="382" t="s">
        <v>2249</v>
      </c>
      <c r="B12" s="382"/>
      <c r="C12" s="382"/>
      <c r="D12" s="261">
        <v>7</v>
      </c>
      <c r="E12" s="305"/>
      <c r="F12" s="368"/>
      <c r="G12" s="368"/>
      <c r="H12" s="306"/>
      <c r="I12" s="305"/>
      <c r="J12" s="368"/>
      <c r="K12" s="368"/>
      <c r="L12" s="306"/>
      <c r="M12" s="305"/>
      <c r="N12" s="306"/>
    </row>
    <row r="13" spans="1:14" ht="12.75" customHeight="1">
      <c r="A13" s="383" t="s">
        <v>2328</v>
      </c>
      <c r="B13" s="383"/>
      <c r="C13" s="383"/>
      <c r="D13" s="261"/>
      <c r="E13" s="307"/>
      <c r="F13" s="293"/>
      <c r="G13" s="293"/>
      <c r="H13" s="308"/>
      <c r="I13" s="307"/>
      <c r="J13" s="293"/>
      <c r="K13" s="293"/>
      <c r="L13" s="308"/>
      <c r="M13" s="307"/>
      <c r="N13" s="308"/>
    </row>
    <row r="14" spans="1:14" ht="12.75" customHeight="1">
      <c r="A14" s="314" t="s">
        <v>2329</v>
      </c>
      <c r="B14" s="314"/>
      <c r="C14" s="314"/>
      <c r="D14" s="11">
        <v>8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</row>
    <row r="15" spans="1:14" ht="12.75" customHeight="1">
      <c r="A15" s="314" t="s">
        <v>2330</v>
      </c>
      <c r="B15" s="314"/>
      <c r="C15" s="314"/>
      <c r="D15" s="11">
        <v>9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</row>
    <row r="16" spans="1:14" ht="12.75" customHeight="1">
      <c r="A16" s="246" t="s">
        <v>2250</v>
      </c>
      <c r="B16" s="246"/>
      <c r="C16" s="246"/>
      <c r="D16" s="11">
        <v>10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</row>
    <row r="17" spans="1:14" ht="12.75" customHeight="1">
      <c r="A17" s="246" t="s">
        <v>2251</v>
      </c>
      <c r="B17" s="246"/>
      <c r="C17" s="246"/>
      <c r="D17" s="11">
        <v>11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7"/>
    </row>
    <row r="18" spans="1:14" ht="12.75" customHeight="1">
      <c r="A18" s="246" t="s">
        <v>2331</v>
      </c>
      <c r="B18" s="246"/>
      <c r="C18" s="246"/>
      <c r="D18" s="11">
        <v>12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1:14" ht="12.75" customHeight="1">
      <c r="A19" s="246" t="s">
        <v>2252</v>
      </c>
      <c r="B19" s="246"/>
      <c r="C19" s="246"/>
      <c r="D19" s="11">
        <v>13</v>
      </c>
      <c r="E19" s="247"/>
      <c r="F19" s="247"/>
      <c r="G19" s="247"/>
      <c r="H19" s="247"/>
      <c r="I19" s="247"/>
      <c r="J19" s="247"/>
      <c r="K19" s="247"/>
      <c r="L19" s="247"/>
      <c r="M19" s="247"/>
      <c r="N19" s="247"/>
    </row>
    <row r="22" spans="1:13" ht="17.25" customHeight="1">
      <c r="A22" s="385" t="s">
        <v>519</v>
      </c>
      <c r="B22" s="385"/>
      <c r="M22" s="94" t="s">
        <v>1240</v>
      </c>
    </row>
    <row r="23" spans="1:14" ht="12.75" customHeight="1">
      <c r="A23" s="93" t="s">
        <v>512</v>
      </c>
      <c r="B23" s="93"/>
      <c r="C23" s="93"/>
      <c r="D23" s="93"/>
      <c r="E23" s="293"/>
      <c r="F23" s="293"/>
      <c r="G23" s="93" t="s">
        <v>513</v>
      </c>
      <c r="H23" s="93"/>
      <c r="I23" s="93"/>
      <c r="J23" s="93"/>
      <c r="K23" s="293"/>
      <c r="L23" s="293"/>
      <c r="M23" s="93" t="s">
        <v>514</v>
      </c>
      <c r="N23" s="93"/>
    </row>
    <row r="24" spans="1:14" ht="12.75" customHeight="1">
      <c r="A24" s="93" t="s">
        <v>515</v>
      </c>
      <c r="B24" s="93"/>
      <c r="C24" s="93"/>
      <c r="D24" s="93"/>
      <c r="E24" s="93"/>
      <c r="F24" s="293"/>
      <c r="G24" s="293"/>
      <c r="H24" s="93" t="s">
        <v>516</v>
      </c>
      <c r="I24" s="93"/>
      <c r="J24" s="93"/>
      <c r="K24" s="93"/>
      <c r="L24" s="93"/>
      <c r="M24" s="93"/>
      <c r="N24" s="93"/>
    </row>
    <row r="25" spans="1:14" ht="12.75">
      <c r="A25" s="93" t="s">
        <v>517</v>
      </c>
      <c r="B25" s="93"/>
      <c r="C25" s="93"/>
      <c r="D25" s="93"/>
      <c r="E25" s="93"/>
      <c r="F25" s="93"/>
      <c r="G25" s="93"/>
      <c r="H25" s="293"/>
      <c r="I25" s="293"/>
      <c r="J25" s="93" t="s">
        <v>518</v>
      </c>
      <c r="K25" s="93"/>
      <c r="L25" s="93"/>
      <c r="M25" s="93"/>
      <c r="N25" s="93"/>
    </row>
    <row r="26" spans="1:14" ht="12.75">
      <c r="A26" s="93" t="s">
        <v>881</v>
      </c>
      <c r="B26" s="82"/>
      <c r="C26" s="93" t="s">
        <v>1239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36" ht="12.75" customHeight="1"/>
  </sheetData>
  <sheetProtection/>
  <mergeCells count="70">
    <mergeCell ref="A2:B2"/>
    <mergeCell ref="F24:G24"/>
    <mergeCell ref="H25:I25"/>
    <mergeCell ref="K23:L23"/>
    <mergeCell ref="E23:F23"/>
    <mergeCell ref="A22:B22"/>
    <mergeCell ref="D3:D4"/>
    <mergeCell ref="D12:D13"/>
    <mergeCell ref="A5:C5"/>
    <mergeCell ref="A6:C6"/>
    <mergeCell ref="A15:C15"/>
    <mergeCell ref="A16:C16"/>
    <mergeCell ref="A17:C17"/>
    <mergeCell ref="A7:C7"/>
    <mergeCell ref="A3:C4"/>
    <mergeCell ref="A8:C8"/>
    <mergeCell ref="A9:C9"/>
    <mergeCell ref="A10:C10"/>
    <mergeCell ref="A11:C11"/>
    <mergeCell ref="A18:C18"/>
    <mergeCell ref="A19:C19"/>
    <mergeCell ref="E17:H17"/>
    <mergeCell ref="E18:H18"/>
    <mergeCell ref="E11:H11"/>
    <mergeCell ref="E14:H14"/>
    <mergeCell ref="E19:H19"/>
    <mergeCell ref="A12:C12"/>
    <mergeCell ref="A13:C13"/>
    <mergeCell ref="A14:C14"/>
    <mergeCell ref="I5:L5"/>
    <mergeCell ref="I6:L6"/>
    <mergeCell ref="I7:L7"/>
    <mergeCell ref="I8:L8"/>
    <mergeCell ref="I9:L9"/>
    <mergeCell ref="I10:L10"/>
    <mergeCell ref="E16:H16"/>
    <mergeCell ref="I18:L18"/>
    <mergeCell ref="I19:L19"/>
    <mergeCell ref="I16:L16"/>
    <mergeCell ref="I17:L17"/>
    <mergeCell ref="I14:L14"/>
    <mergeCell ref="I15:L15"/>
    <mergeCell ref="M18:N18"/>
    <mergeCell ref="M11:N11"/>
    <mergeCell ref="M14:N14"/>
    <mergeCell ref="M7:N7"/>
    <mergeCell ref="M8:N8"/>
    <mergeCell ref="M9:N9"/>
    <mergeCell ref="M10:N10"/>
    <mergeCell ref="M12:N13"/>
    <mergeCell ref="M15:N15"/>
    <mergeCell ref="M16:N16"/>
    <mergeCell ref="E9:H9"/>
    <mergeCell ref="E10:H10"/>
    <mergeCell ref="E5:H5"/>
    <mergeCell ref="E6:H6"/>
    <mergeCell ref="M5:N5"/>
    <mergeCell ref="M6:N6"/>
    <mergeCell ref="I11:L11"/>
    <mergeCell ref="E15:H15"/>
    <mergeCell ref="A1:N1"/>
    <mergeCell ref="M19:N19"/>
    <mergeCell ref="M3:N4"/>
    <mergeCell ref="M17:N17"/>
    <mergeCell ref="I3:L4"/>
    <mergeCell ref="E3:H4"/>
    <mergeCell ref="E12:H13"/>
    <mergeCell ref="I12:L13"/>
    <mergeCell ref="E7:H7"/>
    <mergeCell ref="E8:H8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Q39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1" max="1" width="40.625" style="22" customWidth="1"/>
    <col min="2" max="2" width="6.375" style="22" customWidth="1"/>
    <col min="3" max="10" width="11.00390625" style="22" customWidth="1"/>
    <col min="11" max="11" width="40.75390625" style="22" customWidth="1"/>
    <col min="12" max="12" width="6.25390625" style="22" customWidth="1"/>
    <col min="13" max="15" width="12.00390625" style="22" customWidth="1"/>
    <col min="16" max="17" width="17.875" style="22" customWidth="1"/>
    <col min="18" max="16384" width="9.125" style="22" customWidth="1"/>
  </cols>
  <sheetData>
    <row r="2" spans="1:10" ht="18" customHeight="1">
      <c r="A2" s="238" t="s">
        <v>2325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7" ht="12.75" customHeight="1">
      <c r="A3" s="95" t="s">
        <v>248</v>
      </c>
      <c r="J3" s="94" t="s">
        <v>249</v>
      </c>
      <c r="K3" s="21" t="s">
        <v>248</v>
      </c>
      <c r="M3" s="386" t="s">
        <v>1918</v>
      </c>
      <c r="N3" s="386"/>
      <c r="O3" s="386"/>
      <c r="P3" s="386"/>
      <c r="Q3" s="386"/>
    </row>
    <row r="4" spans="1:17" ht="12.75" customHeight="1">
      <c r="A4" s="292" t="s">
        <v>2214</v>
      </c>
      <c r="B4" s="292" t="s">
        <v>247</v>
      </c>
      <c r="C4" s="292" t="s">
        <v>2069</v>
      </c>
      <c r="D4" s="292"/>
      <c r="E4" s="292" t="s">
        <v>244</v>
      </c>
      <c r="F4" s="292" t="s">
        <v>2070</v>
      </c>
      <c r="G4" s="292"/>
      <c r="H4" s="292" t="s">
        <v>245</v>
      </c>
      <c r="I4" s="292" t="s">
        <v>2071</v>
      </c>
      <c r="J4" s="292" t="s">
        <v>246</v>
      </c>
      <c r="K4" s="292" t="s">
        <v>2214</v>
      </c>
      <c r="L4" s="292" t="s">
        <v>247</v>
      </c>
      <c r="M4" s="248" t="s">
        <v>1916</v>
      </c>
      <c r="N4" s="248"/>
      <c r="O4" s="248"/>
      <c r="P4" s="248" t="s">
        <v>2339</v>
      </c>
      <c r="Q4" s="248" t="s">
        <v>2377</v>
      </c>
    </row>
    <row r="5" spans="1:17" ht="25.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48" t="s">
        <v>1917</v>
      </c>
      <c r="N5" s="54" t="s">
        <v>2335</v>
      </c>
      <c r="O5" s="54" t="s">
        <v>2336</v>
      </c>
      <c r="P5" s="248"/>
      <c r="Q5" s="248"/>
    </row>
    <row r="6" spans="1:17" ht="38.25" customHeight="1">
      <c r="A6" s="292"/>
      <c r="B6" s="292"/>
      <c r="C6" s="87" t="s">
        <v>1235</v>
      </c>
      <c r="D6" s="87" t="s">
        <v>2324</v>
      </c>
      <c r="E6" s="292"/>
      <c r="F6" s="87" t="s">
        <v>2318</v>
      </c>
      <c r="G6" s="87" t="s">
        <v>2319</v>
      </c>
      <c r="H6" s="292"/>
      <c r="I6" s="292"/>
      <c r="J6" s="292"/>
      <c r="K6" s="292"/>
      <c r="L6" s="292"/>
      <c r="M6" s="248"/>
      <c r="N6" s="54" t="s">
        <v>2337</v>
      </c>
      <c r="O6" s="54" t="s">
        <v>2338</v>
      </c>
      <c r="P6" s="248"/>
      <c r="Q6" s="248"/>
    </row>
    <row r="7" spans="1:17" ht="12.75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87">
        <v>1</v>
      </c>
      <c r="L7" s="87">
        <v>2</v>
      </c>
      <c r="M7" s="46">
        <v>11</v>
      </c>
      <c r="N7" s="46">
        <v>12</v>
      </c>
      <c r="O7" s="46">
        <v>13</v>
      </c>
      <c r="P7" s="46">
        <v>14</v>
      </c>
      <c r="Q7" s="46">
        <v>15</v>
      </c>
    </row>
    <row r="8" spans="1:17" ht="12.75">
      <c r="A8" s="23" t="s">
        <v>2094</v>
      </c>
      <c r="B8" s="14">
        <v>1</v>
      </c>
      <c r="C8" s="48"/>
      <c r="D8" s="48"/>
      <c r="E8" s="48"/>
      <c r="F8" s="48"/>
      <c r="G8" s="48"/>
      <c r="H8" s="48"/>
      <c r="I8" s="48"/>
      <c r="J8" s="48"/>
      <c r="K8" s="23" t="s">
        <v>2094</v>
      </c>
      <c r="L8" s="14">
        <v>1</v>
      </c>
      <c r="M8" s="86"/>
      <c r="N8" s="48"/>
      <c r="O8" s="48"/>
      <c r="P8" s="48"/>
      <c r="Q8" s="48"/>
    </row>
    <row r="9" spans="1:17" ht="12.75">
      <c r="A9" s="23" t="s">
        <v>2320</v>
      </c>
      <c r="B9" s="14">
        <v>2</v>
      </c>
      <c r="C9" s="48"/>
      <c r="D9" s="48"/>
      <c r="E9" s="48"/>
      <c r="F9" s="48"/>
      <c r="G9" s="48"/>
      <c r="H9" s="48"/>
      <c r="I9" s="48"/>
      <c r="J9" s="48"/>
      <c r="K9" s="23" t="s">
        <v>2320</v>
      </c>
      <c r="L9" s="14">
        <v>2</v>
      </c>
      <c r="M9" s="86"/>
      <c r="N9" s="48"/>
      <c r="O9" s="48"/>
      <c r="P9" s="48"/>
      <c r="Q9" s="48"/>
    </row>
    <row r="10" spans="1:17" ht="12.75" customHeight="1">
      <c r="A10" s="36" t="s">
        <v>1883</v>
      </c>
      <c r="B10" s="14">
        <v>3</v>
      </c>
      <c r="C10" s="48"/>
      <c r="D10" s="48"/>
      <c r="E10" s="48"/>
      <c r="F10" s="48"/>
      <c r="G10" s="48"/>
      <c r="H10" s="48"/>
      <c r="I10" s="48"/>
      <c r="J10" s="48"/>
      <c r="K10" s="36" t="s">
        <v>1883</v>
      </c>
      <c r="L10" s="14">
        <v>3</v>
      </c>
      <c r="M10" s="86"/>
      <c r="N10" s="48"/>
      <c r="O10" s="48"/>
      <c r="P10" s="48"/>
      <c r="Q10" s="48"/>
    </row>
    <row r="11" spans="1:17" ht="12.75" customHeight="1">
      <c r="A11" s="43" t="s">
        <v>523</v>
      </c>
      <c r="B11" s="58" t="s">
        <v>1616</v>
      </c>
      <c r="C11" s="80"/>
      <c r="D11" s="80"/>
      <c r="E11" s="80"/>
      <c r="F11" s="80"/>
      <c r="G11" s="80"/>
      <c r="H11" s="80"/>
      <c r="I11" s="80"/>
      <c r="J11" s="80"/>
      <c r="K11" s="43" t="s">
        <v>523</v>
      </c>
      <c r="L11" s="58" t="s">
        <v>1616</v>
      </c>
      <c r="M11" s="150"/>
      <c r="N11" s="80"/>
      <c r="O11" s="80"/>
      <c r="P11" s="80"/>
      <c r="Q11" s="80"/>
    </row>
    <row r="12" spans="1:17" ht="12.75">
      <c r="A12" s="25" t="s">
        <v>2321</v>
      </c>
      <c r="B12" s="241" t="s">
        <v>881</v>
      </c>
      <c r="C12" s="243"/>
      <c r="D12" s="243"/>
      <c r="E12" s="243"/>
      <c r="F12" s="243"/>
      <c r="G12" s="243"/>
      <c r="H12" s="243"/>
      <c r="I12" s="243"/>
      <c r="J12" s="243"/>
      <c r="K12" s="25" t="s">
        <v>2321</v>
      </c>
      <c r="L12" s="241" t="s">
        <v>881</v>
      </c>
      <c r="M12" s="243"/>
      <c r="N12" s="243"/>
      <c r="O12" s="243"/>
      <c r="P12" s="243"/>
      <c r="Q12" s="243"/>
    </row>
    <row r="13" spans="1:17" ht="12.75">
      <c r="A13" s="23" t="s">
        <v>2322</v>
      </c>
      <c r="B13" s="242"/>
      <c r="C13" s="244"/>
      <c r="D13" s="244"/>
      <c r="E13" s="244"/>
      <c r="F13" s="244"/>
      <c r="G13" s="244"/>
      <c r="H13" s="244"/>
      <c r="I13" s="244"/>
      <c r="J13" s="244"/>
      <c r="K13" s="23" t="s">
        <v>255</v>
      </c>
      <c r="L13" s="242"/>
      <c r="M13" s="244"/>
      <c r="N13" s="244"/>
      <c r="O13" s="244"/>
      <c r="P13" s="244"/>
      <c r="Q13" s="244"/>
    </row>
    <row r="14" spans="1:17" ht="12.75">
      <c r="A14" s="43" t="s">
        <v>520</v>
      </c>
      <c r="B14" s="241" t="s">
        <v>882</v>
      </c>
      <c r="C14" s="243"/>
      <c r="D14" s="243"/>
      <c r="E14" s="243"/>
      <c r="F14" s="243"/>
      <c r="G14" s="243"/>
      <c r="H14" s="243"/>
      <c r="I14" s="243"/>
      <c r="J14" s="243"/>
      <c r="K14" s="43" t="s">
        <v>520</v>
      </c>
      <c r="L14" s="241" t="s">
        <v>882</v>
      </c>
      <c r="M14" s="243"/>
      <c r="N14" s="243"/>
      <c r="O14" s="243"/>
      <c r="P14" s="243"/>
      <c r="Q14" s="243"/>
    </row>
    <row r="15" spans="1:17" ht="12.75">
      <c r="A15" s="23" t="s">
        <v>2322</v>
      </c>
      <c r="B15" s="242"/>
      <c r="C15" s="244"/>
      <c r="D15" s="244"/>
      <c r="E15" s="244"/>
      <c r="F15" s="244"/>
      <c r="G15" s="244"/>
      <c r="H15" s="244"/>
      <c r="I15" s="244"/>
      <c r="J15" s="244"/>
      <c r="K15" s="23" t="s">
        <v>255</v>
      </c>
      <c r="L15" s="242"/>
      <c r="M15" s="244"/>
      <c r="N15" s="244"/>
      <c r="O15" s="244"/>
      <c r="P15" s="244"/>
      <c r="Q15" s="244"/>
    </row>
    <row r="16" spans="1:17" ht="12.75">
      <c r="A16" s="23" t="s">
        <v>2323</v>
      </c>
      <c r="B16" s="14" t="s">
        <v>1656</v>
      </c>
      <c r="C16" s="48"/>
      <c r="D16" s="48"/>
      <c r="E16" s="48"/>
      <c r="F16" s="48"/>
      <c r="G16" s="48"/>
      <c r="H16" s="48"/>
      <c r="I16" s="48"/>
      <c r="J16" s="48"/>
      <c r="K16" s="23" t="s">
        <v>2323</v>
      </c>
      <c r="L16" s="14" t="s">
        <v>1656</v>
      </c>
      <c r="M16" s="86"/>
      <c r="N16" s="48"/>
      <c r="O16" s="48"/>
      <c r="P16" s="48"/>
      <c r="Q16" s="48"/>
    </row>
    <row r="17" spans="1:17" ht="12.75">
      <c r="A17" s="23" t="s">
        <v>521</v>
      </c>
      <c r="B17" s="14" t="s">
        <v>883</v>
      </c>
      <c r="C17" s="48"/>
      <c r="D17" s="48"/>
      <c r="E17" s="48"/>
      <c r="F17" s="48"/>
      <c r="G17" s="48"/>
      <c r="H17" s="48"/>
      <c r="I17" s="48"/>
      <c r="J17" s="48"/>
      <c r="K17" s="23" t="s">
        <v>521</v>
      </c>
      <c r="L17" s="14" t="s">
        <v>883</v>
      </c>
      <c r="M17" s="86"/>
      <c r="N17" s="48"/>
      <c r="O17" s="48"/>
      <c r="P17" s="48"/>
      <c r="Q17" s="48"/>
    </row>
    <row r="18" ht="12.75">
      <c r="A18" s="118" t="s">
        <v>522</v>
      </c>
    </row>
    <row r="20" spans="11:15" ht="12.75">
      <c r="K20" s="21" t="s">
        <v>1920</v>
      </c>
      <c r="M20" s="316" t="s">
        <v>2197</v>
      </c>
      <c r="N20" s="316"/>
      <c r="O20" s="316"/>
    </row>
    <row r="21" spans="11:15" ht="12.75">
      <c r="K21" s="248" t="s">
        <v>1799</v>
      </c>
      <c r="L21" s="248"/>
      <c r="M21" s="328" t="s">
        <v>1622</v>
      </c>
      <c r="N21" s="248" t="s">
        <v>1641</v>
      </c>
      <c r="O21" s="248"/>
    </row>
    <row r="22" spans="11:15" ht="12.75">
      <c r="K22" s="248"/>
      <c r="L22" s="248"/>
      <c r="M22" s="329"/>
      <c r="N22" s="248"/>
      <c r="O22" s="248"/>
    </row>
    <row r="23" spans="11:15" ht="12.75">
      <c r="K23" s="381">
        <v>1</v>
      </c>
      <c r="L23" s="381"/>
      <c r="M23" s="46">
        <v>2</v>
      </c>
      <c r="N23" s="327">
        <v>3</v>
      </c>
      <c r="O23" s="327"/>
    </row>
    <row r="24" spans="11:15" ht="12.75">
      <c r="K24" s="351" t="s">
        <v>256</v>
      </c>
      <c r="L24" s="351"/>
      <c r="M24" s="46">
        <v>1</v>
      </c>
      <c r="N24" s="247"/>
      <c r="O24" s="247"/>
    </row>
    <row r="25" spans="11:15" ht="12.75">
      <c r="K25" s="388" t="s">
        <v>2203</v>
      </c>
      <c r="L25" s="388"/>
      <c r="M25" s="46">
        <v>2</v>
      </c>
      <c r="N25" s="247"/>
      <c r="O25" s="247"/>
    </row>
    <row r="26" spans="11:15" ht="12.75">
      <c r="K26" s="351" t="s">
        <v>1919</v>
      </c>
      <c r="L26" s="351"/>
      <c r="M26" s="46">
        <v>3</v>
      </c>
      <c r="N26" s="247"/>
      <c r="O26" s="247"/>
    </row>
    <row r="29" spans="11:15" ht="12.75">
      <c r="K29" s="21" t="s">
        <v>1921</v>
      </c>
      <c r="O29" s="94" t="s">
        <v>2102</v>
      </c>
    </row>
    <row r="30" spans="11:15" ht="12.75">
      <c r="K30" s="262" t="s">
        <v>1799</v>
      </c>
      <c r="L30" s="263"/>
      <c r="M30" s="110" t="s">
        <v>1620</v>
      </c>
      <c r="N30" s="322" t="s">
        <v>1641</v>
      </c>
      <c r="O30" s="323"/>
    </row>
    <row r="31" spans="11:15" ht="12.75">
      <c r="K31" s="264"/>
      <c r="L31" s="265"/>
      <c r="M31" s="112" t="s">
        <v>2198</v>
      </c>
      <c r="N31" s="324"/>
      <c r="O31" s="325"/>
    </row>
    <row r="32" spans="11:15" ht="12.75">
      <c r="K32" s="261">
        <v>1</v>
      </c>
      <c r="L32" s="261"/>
      <c r="M32" s="46">
        <v>2</v>
      </c>
      <c r="N32" s="327">
        <v>3</v>
      </c>
      <c r="O32" s="327"/>
    </row>
    <row r="33" spans="11:15" ht="12.75" customHeight="1">
      <c r="K33" s="246" t="s">
        <v>257</v>
      </c>
      <c r="L33" s="246"/>
      <c r="M33" s="46">
        <v>1</v>
      </c>
      <c r="N33" s="247"/>
      <c r="O33" s="247"/>
    </row>
    <row r="34" spans="11:15" ht="12.75">
      <c r="K34" s="246" t="s">
        <v>1922</v>
      </c>
      <c r="L34" s="246"/>
      <c r="M34" s="46">
        <v>2</v>
      </c>
      <c r="N34" s="247"/>
      <c r="O34" s="247"/>
    </row>
    <row r="35" spans="11:15" ht="12.75">
      <c r="K35" s="387" t="s">
        <v>258</v>
      </c>
      <c r="L35" s="387"/>
      <c r="M35" s="46">
        <v>3</v>
      </c>
      <c r="N35" s="247"/>
      <c r="O35" s="247"/>
    </row>
    <row r="38" spans="11:14" ht="12.75">
      <c r="K38" s="21" t="s">
        <v>525</v>
      </c>
      <c r="N38" s="94" t="s">
        <v>2102</v>
      </c>
    </row>
    <row r="39" spans="11:15" ht="12.75">
      <c r="K39" s="93" t="s">
        <v>524</v>
      </c>
      <c r="N39" s="109"/>
      <c r="O39" s="82"/>
    </row>
  </sheetData>
  <sheetProtection/>
  <mergeCells count="68">
    <mergeCell ref="K21:L22"/>
    <mergeCell ref="K23:L23"/>
    <mergeCell ref="K24:L24"/>
    <mergeCell ref="K25:L25"/>
    <mergeCell ref="K26:L26"/>
    <mergeCell ref="N34:O34"/>
    <mergeCell ref="N23:O23"/>
    <mergeCell ref="N24:O24"/>
    <mergeCell ref="N25:O25"/>
    <mergeCell ref="N26:O26"/>
    <mergeCell ref="N35:O35"/>
    <mergeCell ref="K34:L34"/>
    <mergeCell ref="K35:L35"/>
    <mergeCell ref="N30:O31"/>
    <mergeCell ref="K30:L31"/>
    <mergeCell ref="K32:L32"/>
    <mergeCell ref="K33:L33"/>
    <mergeCell ref="N32:O32"/>
    <mergeCell ref="N33:O33"/>
    <mergeCell ref="B4:B6"/>
    <mergeCell ref="E4:E6"/>
    <mergeCell ref="M21:M22"/>
    <mergeCell ref="Q14:Q15"/>
    <mergeCell ref="N21:O22"/>
    <mergeCell ref="M20:O20"/>
    <mergeCell ref="M14:M15"/>
    <mergeCell ref="N14:N15"/>
    <mergeCell ref="O14:O15"/>
    <mergeCell ref="P14:P15"/>
    <mergeCell ref="I4:I6"/>
    <mergeCell ref="J4:J6"/>
    <mergeCell ref="P12:P13"/>
    <mergeCell ref="Q12:Q13"/>
    <mergeCell ref="Q4:Q6"/>
    <mergeCell ref="K4:K6"/>
    <mergeCell ref="L4:L6"/>
    <mergeCell ref="M3:Q3"/>
    <mergeCell ref="P4:P6"/>
    <mergeCell ref="L14:L15"/>
    <mergeCell ref="M4:O4"/>
    <mergeCell ref="M5:M6"/>
    <mergeCell ref="M12:M13"/>
    <mergeCell ref="N12:N13"/>
    <mergeCell ref="O12:O13"/>
    <mergeCell ref="L12:L13"/>
    <mergeCell ref="A2:J2"/>
    <mergeCell ref="J12:J13"/>
    <mergeCell ref="B12:B13"/>
    <mergeCell ref="C12:C13"/>
    <mergeCell ref="D12:D13"/>
    <mergeCell ref="E12:E13"/>
    <mergeCell ref="A4:A6"/>
    <mergeCell ref="C4:D5"/>
    <mergeCell ref="F4:G5"/>
    <mergeCell ref="H4:H6"/>
    <mergeCell ref="J14:J15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C7" sqref="C7"/>
    </sheetView>
  </sheetViews>
  <sheetFormatPr defaultColWidth="9.00390625" defaultRowHeight="12.75"/>
  <cols>
    <col min="1" max="1" width="61.75390625" style="22" customWidth="1"/>
    <col min="2" max="2" width="6.625" style="22" customWidth="1"/>
    <col min="3" max="3" width="10.125" style="22" customWidth="1"/>
    <col min="4" max="4" width="14.375" style="22" customWidth="1"/>
    <col min="5" max="5" width="4.875" style="22" customWidth="1"/>
    <col min="6" max="6" width="23.75390625" style="22" customWidth="1"/>
    <col min="7" max="7" width="14.625" style="22" customWidth="1"/>
    <col min="8" max="8" width="0.74609375" style="22" customWidth="1"/>
    <col min="9" max="16384" width="9.125" style="22" customWidth="1"/>
  </cols>
  <sheetData>
    <row r="1" spans="1:7" ht="15.75">
      <c r="A1" s="238" t="s">
        <v>706</v>
      </c>
      <c r="B1" s="238"/>
      <c r="C1" s="238"/>
      <c r="D1" s="238"/>
      <c r="E1" s="238"/>
      <c r="F1" s="238"/>
      <c r="G1" s="238"/>
    </row>
    <row r="2" spans="1:7" ht="12.75">
      <c r="A2" s="95" t="s">
        <v>577</v>
      </c>
      <c r="E2" s="360" t="s">
        <v>578</v>
      </c>
      <c r="F2" s="360"/>
      <c r="G2" s="360"/>
    </row>
    <row r="3" spans="1:7" ht="12.75">
      <c r="A3" s="292" t="s">
        <v>554</v>
      </c>
      <c r="B3" s="292" t="s">
        <v>977</v>
      </c>
      <c r="C3" s="292" t="s">
        <v>526</v>
      </c>
      <c r="D3" s="292"/>
      <c r="E3" s="292"/>
      <c r="F3" s="292"/>
      <c r="G3" s="259" t="s">
        <v>555</v>
      </c>
    </row>
    <row r="4" spans="1:7" ht="12" customHeight="1">
      <c r="A4" s="292"/>
      <c r="B4" s="292"/>
      <c r="C4" s="292" t="s">
        <v>2094</v>
      </c>
      <c r="D4" s="292" t="s">
        <v>475</v>
      </c>
      <c r="E4" s="292"/>
      <c r="F4" s="292"/>
      <c r="G4" s="296"/>
    </row>
    <row r="5" spans="1:7" ht="51.75" customHeight="1">
      <c r="A5" s="292"/>
      <c r="B5" s="292"/>
      <c r="C5" s="292"/>
      <c r="D5" s="292" t="s">
        <v>527</v>
      </c>
      <c r="E5" s="292"/>
      <c r="F5" s="87" t="s">
        <v>528</v>
      </c>
      <c r="G5" s="260"/>
    </row>
    <row r="6" spans="1:7" ht="12.75">
      <c r="A6" s="13">
        <v>1</v>
      </c>
      <c r="B6" s="14">
        <v>2</v>
      </c>
      <c r="C6" s="14" t="s">
        <v>1615</v>
      </c>
      <c r="D6" s="255" t="s">
        <v>1616</v>
      </c>
      <c r="E6" s="256"/>
      <c r="F6" s="14" t="s">
        <v>881</v>
      </c>
      <c r="G6" s="14" t="s">
        <v>882</v>
      </c>
    </row>
    <row r="7" spans="1:7" ht="12" customHeight="1">
      <c r="A7" s="23" t="s">
        <v>556</v>
      </c>
      <c r="B7" s="14">
        <v>1</v>
      </c>
      <c r="C7" s="48"/>
      <c r="D7" s="330"/>
      <c r="E7" s="331"/>
      <c r="F7" s="48"/>
      <c r="G7" s="48"/>
    </row>
    <row r="8" spans="1:7" ht="11.25" customHeight="1">
      <c r="A8" s="47" t="s">
        <v>2095</v>
      </c>
      <c r="B8" s="241">
        <v>2</v>
      </c>
      <c r="C8" s="243"/>
      <c r="D8" s="305"/>
      <c r="E8" s="306"/>
      <c r="F8" s="243"/>
      <c r="G8" s="243"/>
    </row>
    <row r="9" spans="1:7" ht="11.25" customHeight="1">
      <c r="A9" s="29" t="s">
        <v>557</v>
      </c>
      <c r="B9" s="242"/>
      <c r="C9" s="244"/>
      <c r="D9" s="307"/>
      <c r="E9" s="308"/>
      <c r="F9" s="244"/>
      <c r="G9" s="244"/>
    </row>
    <row r="10" spans="1:7" ht="11.25" customHeight="1">
      <c r="A10" s="29" t="s">
        <v>558</v>
      </c>
      <c r="B10" s="14">
        <v>3</v>
      </c>
      <c r="C10" s="48"/>
      <c r="D10" s="330"/>
      <c r="E10" s="331"/>
      <c r="F10" s="48"/>
      <c r="G10" s="48"/>
    </row>
    <row r="11" spans="1:7" ht="11.25" customHeight="1">
      <c r="A11" s="32" t="s">
        <v>559</v>
      </c>
      <c r="B11" s="241">
        <v>4</v>
      </c>
      <c r="C11" s="243"/>
      <c r="D11" s="305"/>
      <c r="E11" s="306"/>
      <c r="F11" s="243"/>
      <c r="G11" s="243"/>
    </row>
    <row r="12" spans="1:7" ht="11.25" customHeight="1">
      <c r="A12" s="30" t="s">
        <v>560</v>
      </c>
      <c r="B12" s="242"/>
      <c r="C12" s="244"/>
      <c r="D12" s="307"/>
      <c r="E12" s="308"/>
      <c r="F12" s="244"/>
      <c r="G12" s="244"/>
    </row>
    <row r="13" spans="1:7" ht="11.25" customHeight="1">
      <c r="A13" s="30" t="s">
        <v>561</v>
      </c>
      <c r="B13" s="14">
        <v>5</v>
      </c>
      <c r="C13" s="48"/>
      <c r="D13" s="330"/>
      <c r="E13" s="331"/>
      <c r="F13" s="48"/>
      <c r="G13" s="48"/>
    </row>
    <row r="14" spans="1:7" ht="11.25" customHeight="1">
      <c r="A14" s="29" t="s">
        <v>562</v>
      </c>
      <c r="B14" s="14">
        <v>6</v>
      </c>
      <c r="C14" s="48"/>
      <c r="D14" s="330"/>
      <c r="E14" s="331"/>
      <c r="F14" s="48"/>
      <c r="G14" s="48"/>
    </row>
    <row r="15" spans="1:7" ht="11.25" customHeight="1">
      <c r="A15" s="41" t="s">
        <v>563</v>
      </c>
      <c r="B15" s="14">
        <v>7</v>
      </c>
      <c r="C15" s="48"/>
      <c r="D15" s="330"/>
      <c r="E15" s="331"/>
      <c r="F15" s="48"/>
      <c r="G15" s="48"/>
    </row>
    <row r="16" spans="1:7" ht="11.25" customHeight="1">
      <c r="A16" s="29" t="s">
        <v>564</v>
      </c>
      <c r="B16" s="14">
        <v>8</v>
      </c>
      <c r="C16" s="48"/>
      <c r="D16" s="330"/>
      <c r="E16" s="331"/>
      <c r="F16" s="48"/>
      <c r="G16" s="48"/>
    </row>
    <row r="17" spans="1:7" ht="11.25" customHeight="1">
      <c r="A17" s="29" t="s">
        <v>565</v>
      </c>
      <c r="B17" s="14">
        <v>9</v>
      </c>
      <c r="C17" s="48"/>
      <c r="D17" s="330"/>
      <c r="E17" s="331"/>
      <c r="F17" s="48"/>
      <c r="G17" s="48"/>
    </row>
    <row r="18" spans="1:7" ht="11.25" customHeight="1">
      <c r="A18" s="165" t="s">
        <v>475</v>
      </c>
      <c r="B18" s="241">
        <v>10</v>
      </c>
      <c r="C18" s="243"/>
      <c r="D18" s="305"/>
      <c r="E18" s="306"/>
      <c r="F18" s="243"/>
      <c r="G18" s="243"/>
    </row>
    <row r="19" spans="1:7" ht="11.25" customHeight="1">
      <c r="A19" s="41" t="s">
        <v>566</v>
      </c>
      <c r="B19" s="242"/>
      <c r="C19" s="244"/>
      <c r="D19" s="307"/>
      <c r="E19" s="308"/>
      <c r="F19" s="244"/>
      <c r="G19" s="244"/>
    </row>
    <row r="20" spans="1:7" ht="11.25" customHeight="1">
      <c r="A20" s="41" t="s">
        <v>567</v>
      </c>
      <c r="B20" s="14">
        <v>11</v>
      </c>
      <c r="C20" s="48"/>
      <c r="D20" s="330"/>
      <c r="E20" s="331"/>
      <c r="F20" s="48"/>
      <c r="G20" s="48"/>
    </row>
    <row r="21" spans="1:7" ht="11.25" customHeight="1">
      <c r="A21" s="29" t="s">
        <v>568</v>
      </c>
      <c r="B21" s="14">
        <v>12</v>
      </c>
      <c r="C21" s="48"/>
      <c r="D21" s="330"/>
      <c r="E21" s="331"/>
      <c r="F21" s="48"/>
      <c r="G21" s="48"/>
    </row>
    <row r="22" spans="1:7" ht="11.25" customHeight="1">
      <c r="A22" s="41" t="s">
        <v>569</v>
      </c>
      <c r="B22" s="14">
        <v>13</v>
      </c>
      <c r="C22" s="48"/>
      <c r="D22" s="330"/>
      <c r="E22" s="331"/>
      <c r="F22" s="48"/>
      <c r="G22" s="48"/>
    </row>
    <row r="23" spans="1:7" ht="11.25" customHeight="1">
      <c r="A23" s="29" t="s">
        <v>570</v>
      </c>
      <c r="B23" s="14">
        <v>14</v>
      </c>
      <c r="C23" s="48"/>
      <c r="D23" s="330"/>
      <c r="E23" s="331"/>
      <c r="F23" s="48"/>
      <c r="G23" s="48"/>
    </row>
    <row r="24" spans="1:7" ht="11.25" customHeight="1">
      <c r="A24" s="23" t="s">
        <v>571</v>
      </c>
      <c r="B24" s="14">
        <v>15</v>
      </c>
      <c r="C24" s="48"/>
      <c r="D24" s="330"/>
      <c r="E24" s="331"/>
      <c r="F24" s="48"/>
      <c r="G24" s="48"/>
    </row>
    <row r="25" spans="1:7" ht="11.25" customHeight="1">
      <c r="A25" s="29" t="s">
        <v>572</v>
      </c>
      <c r="B25" s="14">
        <v>16</v>
      </c>
      <c r="C25" s="48"/>
      <c r="D25" s="330"/>
      <c r="E25" s="331"/>
      <c r="F25" s="48"/>
      <c r="G25" s="48"/>
    </row>
    <row r="26" spans="1:7" ht="11.25" customHeight="1">
      <c r="A26" s="29" t="s">
        <v>573</v>
      </c>
      <c r="B26" s="14">
        <v>17</v>
      </c>
      <c r="C26" s="48"/>
      <c r="D26" s="330"/>
      <c r="E26" s="331"/>
      <c r="F26" s="48"/>
      <c r="G26" s="48"/>
    </row>
    <row r="27" spans="1:7" ht="11.25" customHeight="1">
      <c r="A27" s="29" t="s">
        <v>574</v>
      </c>
      <c r="B27" s="14">
        <v>18</v>
      </c>
      <c r="C27" s="48"/>
      <c r="D27" s="330"/>
      <c r="E27" s="331"/>
      <c r="F27" s="48"/>
      <c r="G27" s="48"/>
    </row>
    <row r="28" spans="1:7" ht="11.25" customHeight="1">
      <c r="A28" s="29" t="s">
        <v>575</v>
      </c>
      <c r="B28" s="14">
        <v>19</v>
      </c>
      <c r="C28" s="48"/>
      <c r="D28" s="330"/>
      <c r="E28" s="331"/>
      <c r="F28" s="48"/>
      <c r="G28" s="48"/>
    </row>
    <row r="29" spans="1:7" ht="11.25" customHeight="1">
      <c r="A29" s="29" t="s">
        <v>576</v>
      </c>
      <c r="B29" s="14">
        <v>20</v>
      </c>
      <c r="C29" s="48"/>
      <c r="D29" s="330"/>
      <c r="E29" s="331"/>
      <c r="F29" s="48"/>
      <c r="G29" s="48"/>
    </row>
    <row r="30" ht="4.5" customHeight="1"/>
    <row r="31" spans="1:7" ht="12.75">
      <c r="A31" s="95" t="s">
        <v>586</v>
      </c>
      <c r="F31" s="94" t="s">
        <v>2197</v>
      </c>
      <c r="G31" s="94"/>
    </row>
    <row r="32" spans="1:7" ht="25.5">
      <c r="A32" s="87" t="s">
        <v>978</v>
      </c>
      <c r="B32" s="88" t="s">
        <v>977</v>
      </c>
      <c r="C32" s="292" t="s">
        <v>2094</v>
      </c>
      <c r="D32" s="292"/>
      <c r="E32" s="292" t="s">
        <v>1885</v>
      </c>
      <c r="F32" s="292"/>
      <c r="G32" s="108"/>
    </row>
    <row r="33" spans="1:7" ht="12.75">
      <c r="A33" s="13">
        <v>1</v>
      </c>
      <c r="B33" s="14">
        <v>2</v>
      </c>
      <c r="C33" s="261">
        <v>3</v>
      </c>
      <c r="D33" s="261"/>
      <c r="E33" s="261">
        <v>4</v>
      </c>
      <c r="F33" s="261"/>
      <c r="G33" s="35"/>
    </row>
    <row r="34" spans="1:7" ht="12" customHeight="1">
      <c r="A34" s="23" t="s">
        <v>579</v>
      </c>
      <c r="B34" s="14">
        <v>1</v>
      </c>
      <c r="C34" s="247"/>
      <c r="D34" s="247"/>
      <c r="E34" s="247" t="s">
        <v>2205</v>
      </c>
      <c r="F34" s="247"/>
      <c r="G34" s="109"/>
    </row>
    <row r="35" spans="1:7" ht="11.25" customHeight="1">
      <c r="A35" s="41" t="s">
        <v>1884</v>
      </c>
      <c r="B35" s="14">
        <v>2</v>
      </c>
      <c r="C35" s="247"/>
      <c r="D35" s="247"/>
      <c r="E35" s="247" t="s">
        <v>2205</v>
      </c>
      <c r="F35" s="247"/>
      <c r="G35" s="109"/>
    </row>
    <row r="36" spans="1:7" ht="12" customHeight="1">
      <c r="A36" s="42" t="s">
        <v>580</v>
      </c>
      <c r="B36" s="14">
        <v>3</v>
      </c>
      <c r="C36" s="247"/>
      <c r="D36" s="247"/>
      <c r="E36" s="247" t="s">
        <v>2205</v>
      </c>
      <c r="F36" s="247"/>
      <c r="G36" s="109"/>
    </row>
    <row r="37" spans="1:7" ht="11.25" customHeight="1">
      <c r="A37" s="41" t="s">
        <v>259</v>
      </c>
      <c r="B37" s="14">
        <v>4</v>
      </c>
      <c r="C37" s="247"/>
      <c r="D37" s="247"/>
      <c r="E37" s="247" t="s">
        <v>2205</v>
      </c>
      <c r="F37" s="247"/>
      <c r="G37" s="109"/>
    </row>
    <row r="38" spans="1:7" ht="25.5">
      <c r="A38" s="23" t="s">
        <v>582</v>
      </c>
      <c r="B38" s="14">
        <v>5</v>
      </c>
      <c r="C38" s="247"/>
      <c r="D38" s="247"/>
      <c r="E38" s="247"/>
      <c r="F38" s="247"/>
      <c r="G38" s="109"/>
    </row>
    <row r="39" spans="1:7" ht="11.25" customHeight="1">
      <c r="A39" s="23" t="s">
        <v>583</v>
      </c>
      <c r="B39" s="14">
        <v>6</v>
      </c>
      <c r="C39" s="247"/>
      <c r="D39" s="247"/>
      <c r="E39" s="247"/>
      <c r="F39" s="247"/>
      <c r="G39" s="109"/>
    </row>
    <row r="40" spans="1:7" ht="11.25" customHeight="1">
      <c r="A40" s="23" t="s">
        <v>584</v>
      </c>
      <c r="B40" s="14">
        <v>7</v>
      </c>
      <c r="C40" s="247"/>
      <c r="D40" s="247"/>
      <c r="E40" s="247"/>
      <c r="F40" s="247"/>
      <c r="G40" s="109"/>
    </row>
    <row r="41" spans="1:7" ht="11.25" customHeight="1">
      <c r="A41" s="23" t="s">
        <v>585</v>
      </c>
      <c r="B41" s="14">
        <v>8</v>
      </c>
      <c r="C41" s="247"/>
      <c r="D41" s="247"/>
      <c r="E41" s="247"/>
      <c r="F41" s="247"/>
      <c r="G41" s="109"/>
    </row>
    <row r="42" spans="1:7" ht="12" customHeight="1">
      <c r="A42" s="23" t="s">
        <v>581</v>
      </c>
      <c r="B42" s="14">
        <v>9</v>
      </c>
      <c r="C42" s="247"/>
      <c r="D42" s="247"/>
      <c r="E42" s="247"/>
      <c r="F42" s="247"/>
      <c r="G42" s="109"/>
    </row>
    <row r="43" ht="3" customHeight="1"/>
  </sheetData>
  <sheetProtection/>
  <mergeCells count="64">
    <mergeCell ref="A1:G1"/>
    <mergeCell ref="E2:G2"/>
    <mergeCell ref="A3:A5"/>
    <mergeCell ref="B3:B5"/>
    <mergeCell ref="C3:F3"/>
    <mergeCell ref="D4:F4"/>
    <mergeCell ref="D5:E5"/>
    <mergeCell ref="C4:C5"/>
    <mergeCell ref="G3:G5"/>
    <mergeCell ref="G8:G9"/>
    <mergeCell ref="G11:G12"/>
    <mergeCell ref="G18:G19"/>
    <mergeCell ref="C39:D39"/>
    <mergeCell ref="E39:F39"/>
    <mergeCell ref="D29:E29"/>
    <mergeCell ref="E32:F32"/>
    <mergeCell ref="E33:F33"/>
    <mergeCell ref="E34:F34"/>
    <mergeCell ref="C32:D32"/>
    <mergeCell ref="C40:D40"/>
    <mergeCell ref="C41:D41"/>
    <mergeCell ref="C42:D42"/>
    <mergeCell ref="C35:D35"/>
    <mergeCell ref="C36:D36"/>
    <mergeCell ref="C37:D37"/>
    <mergeCell ref="C38:D38"/>
    <mergeCell ref="E40:F40"/>
    <mergeCell ref="E41:F41"/>
    <mergeCell ref="E42:F42"/>
    <mergeCell ref="E35:F35"/>
    <mergeCell ref="E36:F36"/>
    <mergeCell ref="E37:F37"/>
    <mergeCell ref="E38:F38"/>
    <mergeCell ref="C33:D33"/>
    <mergeCell ref="C34:D34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20:E20"/>
    <mergeCell ref="D18:E19"/>
    <mergeCell ref="D13:E13"/>
    <mergeCell ref="D14:E14"/>
    <mergeCell ref="D15:E15"/>
    <mergeCell ref="D16:E16"/>
    <mergeCell ref="D7:E7"/>
    <mergeCell ref="D10:E10"/>
    <mergeCell ref="D8:E9"/>
    <mergeCell ref="D11:E12"/>
    <mergeCell ref="D6:E6"/>
    <mergeCell ref="B8:B9"/>
    <mergeCell ref="C8:C9"/>
    <mergeCell ref="F8:F9"/>
    <mergeCell ref="B18:B19"/>
    <mergeCell ref="C18:C19"/>
    <mergeCell ref="F18:F19"/>
    <mergeCell ref="B11:B12"/>
    <mergeCell ref="C11:C12"/>
    <mergeCell ref="F11:F12"/>
  </mergeCells>
  <printOptions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1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1" max="1" width="66.75390625" style="22" customWidth="1"/>
    <col min="2" max="2" width="7.125" style="22" customWidth="1"/>
    <col min="3" max="5" width="18.875" style="22" customWidth="1"/>
    <col min="6" max="6" width="1.00390625" style="22" customWidth="1"/>
    <col min="7" max="16384" width="9.125" style="22" customWidth="1"/>
  </cols>
  <sheetData>
    <row r="1" spans="1:5" ht="15.75">
      <c r="A1" s="238" t="s">
        <v>1677</v>
      </c>
      <c r="B1" s="238"/>
      <c r="C1" s="238"/>
      <c r="D1" s="238"/>
      <c r="E1" s="238"/>
    </row>
    <row r="2" spans="1:5" ht="15.75">
      <c r="A2" s="238"/>
      <c r="B2" s="238"/>
      <c r="C2" s="238"/>
      <c r="D2" s="238"/>
      <c r="E2" s="238"/>
    </row>
    <row r="3" spans="1:5" ht="15.75">
      <c r="A3" s="238" t="s">
        <v>1678</v>
      </c>
      <c r="B3" s="238"/>
      <c r="C3" s="238"/>
      <c r="D3" s="238"/>
      <c r="E3" s="238"/>
    </row>
    <row r="4" spans="1:3" ht="12.75">
      <c r="A4" s="95" t="s">
        <v>1685</v>
      </c>
      <c r="C4" s="94" t="s">
        <v>1624</v>
      </c>
    </row>
    <row r="5" spans="1:3" ht="12.75" customHeight="1">
      <c r="A5" s="239" t="s">
        <v>978</v>
      </c>
      <c r="B5" s="239" t="s">
        <v>977</v>
      </c>
      <c r="C5" s="44" t="s">
        <v>1679</v>
      </c>
    </row>
    <row r="6" spans="1:3" ht="12.75">
      <c r="A6" s="240"/>
      <c r="B6" s="240"/>
      <c r="C6" s="15" t="s">
        <v>1680</v>
      </c>
    </row>
    <row r="7" spans="1:3" ht="12.75">
      <c r="A7" s="13">
        <v>1</v>
      </c>
      <c r="B7" s="14">
        <v>2</v>
      </c>
      <c r="C7" s="14">
        <v>3</v>
      </c>
    </row>
    <row r="8" spans="1:3" ht="12.75">
      <c r="A8" s="23" t="s">
        <v>1681</v>
      </c>
      <c r="B8" s="14">
        <v>1</v>
      </c>
      <c r="C8" s="14"/>
    </row>
    <row r="9" spans="1:3" ht="12.75">
      <c r="A9" s="23" t="s">
        <v>1682</v>
      </c>
      <c r="B9" s="14">
        <v>2</v>
      </c>
      <c r="C9" s="14"/>
    </row>
    <row r="10" spans="1:3" ht="12.75">
      <c r="A10" s="23" t="s">
        <v>1683</v>
      </c>
      <c r="B10" s="14">
        <v>3</v>
      </c>
      <c r="C10" s="14"/>
    </row>
    <row r="11" spans="1:3" ht="12.75">
      <c r="A11" s="23" t="s">
        <v>1684</v>
      </c>
      <c r="B11" s="14">
        <v>4</v>
      </c>
      <c r="C11" s="14"/>
    </row>
    <row r="12" spans="1:3" ht="12.75">
      <c r="A12" s="24" t="s">
        <v>328</v>
      </c>
      <c r="B12" s="12">
        <v>5</v>
      </c>
      <c r="C12" s="12"/>
    </row>
    <row r="15" spans="1:5" ht="15.75">
      <c r="A15" s="238" t="s">
        <v>1686</v>
      </c>
      <c r="B15" s="238"/>
      <c r="C15" s="238"/>
      <c r="D15" s="238"/>
      <c r="E15" s="238"/>
    </row>
    <row r="16" spans="1:5" ht="12.75">
      <c r="A16" s="95" t="s">
        <v>1623</v>
      </c>
      <c r="E16" s="94" t="s">
        <v>1624</v>
      </c>
    </row>
    <row r="17" spans="1:5" ht="63.75">
      <c r="A17" s="87" t="s">
        <v>978</v>
      </c>
      <c r="B17" s="88" t="s">
        <v>977</v>
      </c>
      <c r="C17" s="88" t="s">
        <v>1795</v>
      </c>
      <c r="D17" s="88" t="s">
        <v>1687</v>
      </c>
      <c r="E17" s="88" t="s">
        <v>1688</v>
      </c>
    </row>
    <row r="18" spans="1:5" ht="12.75">
      <c r="A18" s="13">
        <v>1</v>
      </c>
      <c r="B18" s="14">
        <v>2</v>
      </c>
      <c r="C18" s="14">
        <v>3</v>
      </c>
      <c r="D18" s="14">
        <v>4</v>
      </c>
      <c r="E18" s="14">
        <v>5</v>
      </c>
    </row>
    <row r="19" spans="1:5" ht="12.75">
      <c r="A19" s="24" t="s">
        <v>1689</v>
      </c>
      <c r="B19" s="12">
        <v>1</v>
      </c>
      <c r="C19" s="12"/>
      <c r="D19" s="70"/>
      <c r="E19" s="70"/>
    </row>
    <row r="20" spans="1:5" ht="12.75">
      <c r="A20" s="23" t="s">
        <v>1690</v>
      </c>
      <c r="B20" s="14">
        <v>2</v>
      </c>
      <c r="C20" s="14"/>
      <c r="D20" s="48"/>
      <c r="E20" s="48"/>
    </row>
    <row r="21" spans="1:5" ht="12.75">
      <c r="A21" s="23" t="s">
        <v>1691</v>
      </c>
      <c r="B21" s="14">
        <v>3</v>
      </c>
      <c r="C21" s="14"/>
      <c r="D21" s="48"/>
      <c r="E21" s="48"/>
    </row>
    <row r="22" spans="1:5" ht="12.75">
      <c r="A22" s="23" t="s">
        <v>1692</v>
      </c>
      <c r="B22" s="14">
        <v>4</v>
      </c>
      <c r="C22" s="14"/>
      <c r="D22" s="48"/>
      <c r="E22" s="48"/>
    </row>
    <row r="23" spans="1:5" ht="12.75">
      <c r="A23" s="23" t="s">
        <v>1693</v>
      </c>
      <c r="B23" s="14" t="s">
        <v>1651</v>
      </c>
      <c r="C23" s="14"/>
      <c r="D23" s="48"/>
      <c r="E23" s="48"/>
    </row>
    <row r="24" spans="1:5" ht="12.75">
      <c r="A24" s="23" t="s">
        <v>1627</v>
      </c>
      <c r="B24" s="14">
        <v>5</v>
      </c>
      <c r="C24" s="14"/>
      <c r="D24" s="48"/>
      <c r="E24" s="48"/>
    </row>
    <row r="25" spans="1:5" ht="12.75">
      <c r="A25" s="23" t="s">
        <v>1694</v>
      </c>
      <c r="B25" s="14">
        <v>6</v>
      </c>
      <c r="C25" s="14"/>
      <c r="D25" s="48"/>
      <c r="E25" s="48"/>
    </row>
    <row r="26" spans="1:5" ht="12.75">
      <c r="A26" s="23" t="s">
        <v>1695</v>
      </c>
      <c r="B26" s="14">
        <v>7</v>
      </c>
      <c r="C26" s="14"/>
      <c r="D26" s="48"/>
      <c r="E26" s="48"/>
    </row>
    <row r="27" spans="1:5" ht="12.75">
      <c r="A27" s="23" t="s">
        <v>1635</v>
      </c>
      <c r="B27" s="14">
        <v>8</v>
      </c>
      <c r="C27" s="14"/>
      <c r="D27" s="48"/>
      <c r="E27" s="48"/>
    </row>
    <row r="28" spans="1:5" ht="12.75">
      <c r="A28" s="23" t="s">
        <v>1636</v>
      </c>
      <c r="B28" s="14">
        <v>9</v>
      </c>
      <c r="C28" s="14"/>
      <c r="D28" s="48"/>
      <c r="E28" s="48"/>
    </row>
    <row r="29" spans="1:5" ht="12.75">
      <c r="A29" s="23" t="s">
        <v>329</v>
      </c>
      <c r="B29" s="14">
        <v>10</v>
      </c>
      <c r="C29" s="14"/>
      <c r="D29" s="48"/>
      <c r="E29" s="48"/>
    </row>
    <row r="30" spans="1:5" ht="12.75">
      <c r="A30" s="23" t="s">
        <v>330</v>
      </c>
      <c r="B30" s="14">
        <v>11</v>
      </c>
      <c r="C30" s="14"/>
      <c r="D30" s="48"/>
      <c r="E30" s="48"/>
    </row>
    <row r="31" spans="1:5" ht="12.75">
      <c r="A31" s="23" t="s">
        <v>331</v>
      </c>
      <c r="B31" s="14">
        <v>12</v>
      </c>
      <c r="C31" s="14"/>
      <c r="D31" s="48"/>
      <c r="E31" s="48"/>
    </row>
    <row r="32" spans="1:5" ht="12.75">
      <c r="A32" s="23" t="s">
        <v>1696</v>
      </c>
      <c r="B32" s="14">
        <v>13</v>
      </c>
      <c r="C32" s="14"/>
      <c r="D32" s="48"/>
      <c r="E32" s="48"/>
    </row>
    <row r="33" spans="1:5" ht="12.75">
      <c r="A33" s="23" t="s">
        <v>332</v>
      </c>
      <c r="B33" s="14">
        <v>14</v>
      </c>
      <c r="C33" s="14"/>
      <c r="D33" s="48"/>
      <c r="E33" s="48"/>
    </row>
    <row r="34" spans="1:5" ht="12.75">
      <c r="A34" s="23" t="s">
        <v>1697</v>
      </c>
      <c r="B34" s="14">
        <v>15</v>
      </c>
      <c r="C34" s="14"/>
      <c r="D34" s="48"/>
      <c r="E34" s="48"/>
    </row>
    <row r="35" spans="1:5" ht="12.75">
      <c r="A35" s="23" t="s">
        <v>1698</v>
      </c>
      <c r="B35" s="14">
        <v>16</v>
      </c>
      <c r="C35" s="14"/>
      <c r="D35" s="48"/>
      <c r="E35" s="48"/>
    </row>
    <row r="36" spans="1:5" ht="12.75">
      <c r="A36" s="23" t="s">
        <v>333</v>
      </c>
      <c r="B36" s="14">
        <v>17</v>
      </c>
      <c r="C36" s="14"/>
      <c r="D36" s="48"/>
      <c r="E36" s="48"/>
    </row>
    <row r="37" spans="1:5" ht="12.75">
      <c r="A37" s="43" t="s">
        <v>334</v>
      </c>
      <c r="B37" s="241">
        <v>18</v>
      </c>
      <c r="C37" s="241"/>
      <c r="D37" s="243"/>
      <c r="E37" s="243"/>
    </row>
    <row r="38" spans="1:5" ht="12.75">
      <c r="A38" s="23" t="s">
        <v>335</v>
      </c>
      <c r="B38" s="242"/>
      <c r="C38" s="242"/>
      <c r="D38" s="244"/>
      <c r="E38" s="244"/>
    </row>
    <row r="39" spans="1:5" ht="12.75">
      <c r="A39" s="23" t="s">
        <v>1699</v>
      </c>
      <c r="B39" s="14">
        <v>19</v>
      </c>
      <c r="C39" s="14"/>
      <c r="D39" s="48"/>
      <c r="E39" s="48"/>
    </row>
    <row r="40" spans="1:5" ht="12.75">
      <c r="A40" s="23" t="s">
        <v>1700</v>
      </c>
      <c r="B40" s="14">
        <v>20</v>
      </c>
      <c r="C40" s="14"/>
      <c r="D40" s="48"/>
      <c r="E40" s="48"/>
    </row>
    <row r="41" spans="1:5" ht="12.75">
      <c r="A41" s="23" t="s">
        <v>1701</v>
      </c>
      <c r="B41" s="14">
        <v>21</v>
      </c>
      <c r="C41" s="14"/>
      <c r="D41" s="48"/>
      <c r="E41" s="48"/>
    </row>
    <row r="42" spans="1:5" ht="12.75">
      <c r="A42" s="23" t="s">
        <v>1702</v>
      </c>
      <c r="B42" s="14">
        <v>22</v>
      </c>
      <c r="C42" s="14"/>
      <c r="D42" s="48"/>
      <c r="E42" s="48"/>
    </row>
    <row r="43" spans="1:5" ht="12.75">
      <c r="A43" s="23" t="s">
        <v>1703</v>
      </c>
      <c r="B43" s="14">
        <v>23</v>
      </c>
      <c r="C43" s="14"/>
      <c r="D43" s="48"/>
      <c r="E43" s="48"/>
    </row>
    <row r="44" spans="1:5" ht="12.75">
      <c r="A44" s="23" t="s">
        <v>1704</v>
      </c>
      <c r="B44" s="14">
        <v>24</v>
      </c>
      <c r="C44" s="14"/>
      <c r="D44" s="48"/>
      <c r="E44" s="48"/>
    </row>
    <row r="45" spans="1:5" ht="12.75">
      <c r="A45" s="23" t="s">
        <v>1625</v>
      </c>
      <c r="B45" s="14">
        <v>25</v>
      </c>
      <c r="C45" s="14"/>
      <c r="D45" s="48"/>
      <c r="E45" s="48"/>
    </row>
    <row r="46" spans="1:5" ht="12.75">
      <c r="A46" s="23" t="s">
        <v>1637</v>
      </c>
      <c r="B46" s="14">
        <v>26</v>
      </c>
      <c r="C46" s="14"/>
      <c r="D46" s="48"/>
      <c r="E46" s="48"/>
    </row>
    <row r="47" spans="1:5" ht="12.75">
      <c r="A47" s="23" t="s">
        <v>1705</v>
      </c>
      <c r="B47" s="14">
        <v>27</v>
      </c>
      <c r="C47" s="14"/>
      <c r="D47" s="48"/>
      <c r="E47" s="48"/>
    </row>
    <row r="48" spans="1:5" ht="12.75">
      <c r="A48" s="23" t="s">
        <v>336</v>
      </c>
      <c r="B48" s="14">
        <v>28</v>
      </c>
      <c r="C48" s="14"/>
      <c r="D48" s="48"/>
      <c r="E48" s="48"/>
    </row>
    <row r="49" spans="1:5" ht="12.75">
      <c r="A49" s="23" t="s">
        <v>1706</v>
      </c>
      <c r="B49" s="14">
        <v>29</v>
      </c>
      <c r="C49" s="14"/>
      <c r="D49" s="48"/>
      <c r="E49" s="48"/>
    </row>
    <row r="50" spans="1:5" ht="12.75">
      <c r="A50" s="23" t="s">
        <v>1629</v>
      </c>
      <c r="B50" s="14">
        <v>30</v>
      </c>
      <c r="C50" s="14"/>
      <c r="D50" s="48"/>
      <c r="E50" s="48"/>
    </row>
    <row r="51" spans="1:5" ht="12.75">
      <c r="A51" s="23" t="s">
        <v>1707</v>
      </c>
      <c r="B51" s="14">
        <v>31</v>
      </c>
      <c r="C51" s="14"/>
      <c r="D51" s="48"/>
      <c r="E51" s="48"/>
    </row>
    <row r="52" spans="1:5" ht="12.75">
      <c r="A52" s="23" t="s">
        <v>1708</v>
      </c>
      <c r="B52" s="14">
        <v>32</v>
      </c>
      <c r="C52" s="14"/>
      <c r="D52" s="48"/>
      <c r="E52" s="48"/>
    </row>
    <row r="53" spans="1:5" ht="12.75">
      <c r="A53" s="23" t="s">
        <v>337</v>
      </c>
      <c r="B53" s="14">
        <v>33</v>
      </c>
      <c r="C53" s="14"/>
      <c r="D53" s="48"/>
      <c r="E53" s="48"/>
    </row>
    <row r="54" spans="1:5" ht="12.75">
      <c r="A54" s="23" t="s">
        <v>338</v>
      </c>
      <c r="B54" s="14">
        <v>34</v>
      </c>
      <c r="C54" s="14"/>
      <c r="D54" s="48"/>
      <c r="E54" s="48"/>
    </row>
    <row r="55" spans="1:5" ht="12.75">
      <c r="A55" s="29" t="s">
        <v>1709</v>
      </c>
      <c r="B55" s="14" t="s">
        <v>339</v>
      </c>
      <c r="C55" s="14"/>
      <c r="D55" s="48"/>
      <c r="E55" s="48"/>
    </row>
    <row r="56" spans="1:5" ht="12.75">
      <c r="A56" s="41" t="s">
        <v>1710</v>
      </c>
      <c r="B56" s="14" t="s">
        <v>340</v>
      </c>
      <c r="C56" s="14"/>
      <c r="D56" s="48"/>
      <c r="E56" s="48"/>
    </row>
    <row r="57" spans="1:5" ht="12.75">
      <c r="A57" s="29" t="s">
        <v>341</v>
      </c>
      <c r="B57" s="14" t="s">
        <v>342</v>
      </c>
      <c r="C57" s="14"/>
      <c r="D57" s="48"/>
      <c r="E57" s="48"/>
    </row>
    <row r="58" spans="1:5" ht="12.75">
      <c r="A58" s="29" t="s">
        <v>1711</v>
      </c>
      <c r="B58" s="14" t="s">
        <v>343</v>
      </c>
      <c r="C58" s="14"/>
      <c r="D58" s="48"/>
      <c r="E58" s="48"/>
    </row>
    <row r="59" spans="1:5" ht="12.75">
      <c r="A59" s="41" t="s">
        <v>1710</v>
      </c>
      <c r="B59" s="14" t="s">
        <v>344</v>
      </c>
      <c r="C59" s="14"/>
      <c r="D59" s="48"/>
      <c r="E59" s="48"/>
    </row>
    <row r="60" spans="1:5" ht="12.75">
      <c r="A60" s="29" t="s">
        <v>1712</v>
      </c>
      <c r="B60" s="14" t="s">
        <v>345</v>
      </c>
      <c r="C60" s="14"/>
      <c r="D60" s="48"/>
      <c r="E60" s="48"/>
    </row>
    <row r="61" spans="1:5" ht="12.75">
      <c r="A61" s="30" t="s">
        <v>1710</v>
      </c>
      <c r="B61" s="14" t="s">
        <v>346</v>
      </c>
      <c r="C61" s="14"/>
      <c r="D61" s="48"/>
      <c r="E61" s="48"/>
    </row>
    <row r="62" spans="1:5" ht="12.75">
      <c r="A62" s="29" t="s">
        <v>1713</v>
      </c>
      <c r="B62" s="14" t="s">
        <v>347</v>
      </c>
      <c r="C62" s="14"/>
      <c r="D62" s="48"/>
      <c r="E62" s="48"/>
    </row>
    <row r="63" spans="1:5" ht="12.75">
      <c r="A63" s="41" t="s">
        <v>1710</v>
      </c>
      <c r="B63" s="14" t="s">
        <v>348</v>
      </c>
      <c r="C63" s="14"/>
      <c r="D63" s="48"/>
      <c r="E63" s="48"/>
    </row>
    <row r="64" spans="1:5" ht="12.75">
      <c r="A64" s="29" t="s">
        <v>1714</v>
      </c>
      <c r="B64" s="14" t="s">
        <v>349</v>
      </c>
      <c r="C64" s="14"/>
      <c r="D64" s="48"/>
      <c r="E64" s="48"/>
    </row>
    <row r="65" spans="1:5" ht="12.75">
      <c r="A65" s="41" t="s">
        <v>1710</v>
      </c>
      <c r="B65" s="14" t="s">
        <v>350</v>
      </c>
      <c r="C65" s="14"/>
      <c r="D65" s="48"/>
      <c r="E65" s="48"/>
    </row>
    <row r="66" spans="1:5" ht="12.75">
      <c r="A66" s="29" t="s">
        <v>351</v>
      </c>
      <c r="B66" s="14" t="s">
        <v>352</v>
      </c>
      <c r="C66" s="14"/>
      <c r="D66" s="48"/>
      <c r="E66" s="48"/>
    </row>
    <row r="67" spans="1:5" ht="12.75">
      <c r="A67" s="29" t="s">
        <v>353</v>
      </c>
      <c r="B67" s="14" t="s">
        <v>354</v>
      </c>
      <c r="C67" s="14"/>
      <c r="D67" s="48"/>
      <c r="E67" s="48"/>
    </row>
    <row r="68" spans="1:5" ht="12.75">
      <c r="A68" s="29" t="s">
        <v>1715</v>
      </c>
      <c r="B68" s="14" t="s">
        <v>355</v>
      </c>
      <c r="C68" s="14"/>
      <c r="D68" s="48"/>
      <c r="E68" s="48"/>
    </row>
    <row r="69" spans="1:5" ht="12.75">
      <c r="A69" s="29" t="s">
        <v>1716</v>
      </c>
      <c r="B69" s="14" t="s">
        <v>356</v>
      </c>
      <c r="C69" s="14"/>
      <c r="D69" s="48"/>
      <c r="E69" s="48"/>
    </row>
    <row r="70" spans="1:5" ht="12.75">
      <c r="A70" s="29" t="s">
        <v>1717</v>
      </c>
      <c r="B70" s="14" t="s">
        <v>357</v>
      </c>
      <c r="C70" s="14"/>
      <c r="D70" s="48"/>
      <c r="E70" s="48"/>
    </row>
    <row r="71" spans="1:5" ht="12.75">
      <c r="A71" s="29" t="s">
        <v>1718</v>
      </c>
      <c r="B71" s="14" t="s">
        <v>358</v>
      </c>
      <c r="C71" s="14"/>
      <c r="D71" s="48"/>
      <c r="E71" s="48"/>
    </row>
    <row r="72" spans="1:5" ht="12.75">
      <c r="A72" s="41" t="s">
        <v>1710</v>
      </c>
      <c r="B72" s="14" t="s">
        <v>359</v>
      </c>
      <c r="C72" s="14"/>
      <c r="D72" s="48"/>
      <c r="E72" s="48"/>
    </row>
    <row r="73" spans="1:5" ht="12.75">
      <c r="A73" s="23" t="s">
        <v>980</v>
      </c>
      <c r="B73" s="14">
        <v>35</v>
      </c>
      <c r="C73" s="14"/>
      <c r="D73" s="48"/>
      <c r="E73" s="48"/>
    </row>
    <row r="74" spans="1:5" ht="12.75">
      <c r="A74" s="23" t="s">
        <v>981</v>
      </c>
      <c r="B74" s="14">
        <v>36</v>
      </c>
      <c r="C74" s="14"/>
      <c r="D74" s="48"/>
      <c r="E74" s="48"/>
    </row>
    <row r="75" spans="1:5" ht="12.75">
      <c r="A75" s="43" t="s">
        <v>360</v>
      </c>
      <c r="B75" s="241">
        <v>37</v>
      </c>
      <c r="C75" s="241"/>
      <c r="D75" s="243"/>
      <c r="E75" s="243"/>
    </row>
    <row r="76" spans="1:5" ht="12.75">
      <c r="A76" s="23" t="s">
        <v>2095</v>
      </c>
      <c r="B76" s="242"/>
      <c r="C76" s="242"/>
      <c r="D76" s="244"/>
      <c r="E76" s="244"/>
    </row>
    <row r="77" spans="1:5" ht="12.75">
      <c r="A77" s="29" t="s">
        <v>1719</v>
      </c>
      <c r="B77" s="14" t="s">
        <v>5</v>
      </c>
      <c r="C77" s="14"/>
      <c r="D77" s="48"/>
      <c r="E77" s="48"/>
    </row>
    <row r="78" spans="1:5" ht="12.75">
      <c r="A78" s="29" t="s">
        <v>1720</v>
      </c>
      <c r="B78" s="14" t="s">
        <v>7</v>
      </c>
      <c r="C78" s="14"/>
      <c r="D78" s="48"/>
      <c r="E78" s="48"/>
    </row>
    <row r="79" spans="1:5" ht="12.75">
      <c r="A79" s="29" t="s">
        <v>1721</v>
      </c>
      <c r="B79" s="14" t="s">
        <v>1319</v>
      </c>
      <c r="C79" s="14"/>
      <c r="D79" s="48"/>
      <c r="E79" s="48"/>
    </row>
    <row r="80" spans="1:5" ht="12.75">
      <c r="A80" s="23" t="s">
        <v>361</v>
      </c>
      <c r="B80" s="14">
        <v>38</v>
      </c>
      <c r="C80" s="14"/>
      <c r="D80" s="48"/>
      <c r="E80" s="48"/>
    </row>
    <row r="81" spans="1:5" ht="12.75">
      <c r="A81" s="23" t="s">
        <v>1630</v>
      </c>
      <c r="B81" s="14">
        <v>39</v>
      </c>
      <c r="C81" s="14"/>
      <c r="D81" s="48"/>
      <c r="E81" s="48"/>
    </row>
    <row r="82" spans="1:5" ht="12.75">
      <c r="A82" s="23" t="s">
        <v>1722</v>
      </c>
      <c r="B82" s="14">
        <v>40</v>
      </c>
      <c r="C82" s="14"/>
      <c r="D82" s="48"/>
      <c r="E82" s="48"/>
    </row>
    <row r="83" spans="1:5" ht="12.75">
      <c r="A83" s="23" t="s">
        <v>1723</v>
      </c>
      <c r="B83" s="14">
        <v>41</v>
      </c>
      <c r="C83" s="14"/>
      <c r="D83" s="48"/>
      <c r="E83" s="48"/>
    </row>
    <row r="84" spans="1:5" ht="12.75">
      <c r="A84" s="23" t="s">
        <v>1628</v>
      </c>
      <c r="B84" s="14">
        <v>42</v>
      </c>
      <c r="C84" s="14"/>
      <c r="D84" s="48"/>
      <c r="E84" s="48"/>
    </row>
    <row r="85" spans="1:5" ht="12.75">
      <c r="A85" s="23" t="s">
        <v>1724</v>
      </c>
      <c r="B85" s="14">
        <v>43</v>
      </c>
      <c r="C85" s="14"/>
      <c r="D85" s="48"/>
      <c r="E85" s="48"/>
    </row>
    <row r="86" spans="1:5" ht="12.75">
      <c r="A86" s="23" t="s">
        <v>1725</v>
      </c>
      <c r="B86" s="14">
        <v>44</v>
      </c>
      <c r="C86" s="14"/>
      <c r="D86" s="48"/>
      <c r="E86" s="48"/>
    </row>
    <row r="87" spans="1:5" ht="12.75">
      <c r="A87" s="23" t="s">
        <v>1726</v>
      </c>
      <c r="B87" s="14">
        <v>45</v>
      </c>
      <c r="C87" s="14"/>
      <c r="D87" s="48"/>
      <c r="E87" s="48"/>
    </row>
    <row r="88" spans="1:5" ht="12.75">
      <c r="A88" s="23" t="s">
        <v>362</v>
      </c>
      <c r="B88" s="14">
        <v>46</v>
      </c>
      <c r="C88" s="14"/>
      <c r="D88" s="48"/>
      <c r="E88" s="48"/>
    </row>
    <row r="89" spans="1:5" ht="12.75">
      <c r="A89" s="23" t="s">
        <v>1649</v>
      </c>
      <c r="B89" s="14">
        <v>47</v>
      </c>
      <c r="C89" s="14"/>
      <c r="D89" s="48"/>
      <c r="E89" s="48"/>
    </row>
    <row r="90" spans="1:5" ht="12.75">
      <c r="A90" s="23" t="s">
        <v>1727</v>
      </c>
      <c r="B90" s="14">
        <v>48</v>
      </c>
      <c r="C90" s="14"/>
      <c r="D90" s="48"/>
      <c r="E90" s="48"/>
    </row>
    <row r="91" spans="1:5" ht="12.75">
      <c r="A91" s="23" t="s">
        <v>1728</v>
      </c>
      <c r="B91" s="14">
        <v>49</v>
      </c>
      <c r="C91" s="14"/>
      <c r="D91" s="48"/>
      <c r="E91" s="48"/>
    </row>
    <row r="92" spans="1:5" ht="12.75">
      <c r="A92" s="23" t="s">
        <v>1729</v>
      </c>
      <c r="B92" s="14">
        <v>50</v>
      </c>
      <c r="C92" s="14"/>
      <c r="D92" s="48"/>
      <c r="E92" s="48"/>
    </row>
    <row r="93" spans="1:5" ht="12.75">
      <c r="A93" s="23" t="s">
        <v>1730</v>
      </c>
      <c r="B93" s="14">
        <v>51</v>
      </c>
      <c r="C93" s="14"/>
      <c r="D93" s="48"/>
      <c r="E93" s="48"/>
    </row>
    <row r="94" spans="1:5" ht="12.75">
      <c r="A94" s="23" t="s">
        <v>1731</v>
      </c>
      <c r="B94" s="14">
        <v>52</v>
      </c>
      <c r="C94" s="14"/>
      <c r="D94" s="48"/>
      <c r="E94" s="48"/>
    </row>
    <row r="95" spans="1:5" ht="12.75">
      <c r="A95" s="23" t="s">
        <v>1732</v>
      </c>
      <c r="B95" s="14">
        <v>53</v>
      </c>
      <c r="C95" s="14"/>
      <c r="D95" s="48"/>
      <c r="E95" s="48"/>
    </row>
    <row r="96" spans="1:5" ht="12.75">
      <c r="A96" s="43" t="s">
        <v>363</v>
      </c>
      <c r="B96" s="241">
        <v>54</v>
      </c>
      <c r="C96" s="241"/>
      <c r="D96" s="243"/>
      <c r="E96" s="243"/>
    </row>
    <row r="97" spans="1:5" ht="12.75">
      <c r="A97" s="23" t="s">
        <v>1733</v>
      </c>
      <c r="B97" s="242"/>
      <c r="C97" s="242"/>
      <c r="D97" s="244"/>
      <c r="E97" s="244"/>
    </row>
    <row r="98" spans="1:5" ht="12.75">
      <c r="A98" s="23" t="s">
        <v>364</v>
      </c>
      <c r="B98" s="14">
        <v>55</v>
      </c>
      <c r="C98" s="14"/>
      <c r="D98" s="48"/>
      <c r="E98" s="48"/>
    </row>
    <row r="99" spans="1:5" ht="12.75">
      <c r="A99" s="23" t="s">
        <v>365</v>
      </c>
      <c r="B99" s="14">
        <v>56</v>
      </c>
      <c r="C99" s="14"/>
      <c r="D99" s="48"/>
      <c r="E99" s="48"/>
    </row>
    <row r="100" spans="1:5" ht="12.75">
      <c r="A100" s="23" t="s">
        <v>1734</v>
      </c>
      <c r="B100" s="14">
        <v>57</v>
      </c>
      <c r="C100" s="14"/>
      <c r="D100" s="48"/>
      <c r="E100" s="48"/>
    </row>
    <row r="101" spans="1:5" ht="12.75">
      <c r="A101" s="23" t="s">
        <v>366</v>
      </c>
      <c r="B101" s="14">
        <v>58</v>
      </c>
      <c r="C101" s="14"/>
      <c r="D101" s="48"/>
      <c r="E101" s="48"/>
    </row>
    <row r="102" spans="1:5" ht="12.75">
      <c r="A102" s="23" t="s">
        <v>1735</v>
      </c>
      <c r="B102" s="14">
        <v>59</v>
      </c>
      <c r="C102" s="14"/>
      <c r="D102" s="48"/>
      <c r="E102" s="48"/>
    </row>
    <row r="103" spans="1:5" ht="12.75">
      <c r="A103" s="23" t="s">
        <v>367</v>
      </c>
      <c r="B103" s="14">
        <v>60</v>
      </c>
      <c r="C103" s="14"/>
      <c r="D103" s="48"/>
      <c r="E103" s="48"/>
    </row>
    <row r="104" spans="1:5" ht="12.75">
      <c r="A104" s="23" t="s">
        <v>1736</v>
      </c>
      <c r="B104" s="14">
        <v>61</v>
      </c>
      <c r="C104" s="14"/>
      <c r="D104" s="48"/>
      <c r="E104" s="48"/>
    </row>
    <row r="105" spans="1:5" ht="12.75">
      <c r="A105" s="23" t="s">
        <v>1737</v>
      </c>
      <c r="B105" s="14">
        <v>62</v>
      </c>
      <c r="C105" s="14"/>
      <c r="D105" s="48"/>
      <c r="E105" s="48"/>
    </row>
    <row r="106" spans="1:5" ht="12.75">
      <c r="A106" s="23" t="s">
        <v>1738</v>
      </c>
      <c r="B106" s="14">
        <v>63</v>
      </c>
      <c r="C106" s="14"/>
      <c r="D106" s="48"/>
      <c r="E106" s="48"/>
    </row>
    <row r="107" spans="1:5" ht="12.75">
      <c r="A107" s="23" t="s">
        <v>1739</v>
      </c>
      <c r="B107" s="14">
        <v>64</v>
      </c>
      <c r="C107" s="14"/>
      <c r="D107" s="48"/>
      <c r="E107" s="48"/>
    </row>
    <row r="108" spans="1:5" ht="12.75">
      <c r="A108" s="23" t="s">
        <v>1740</v>
      </c>
      <c r="B108" s="14">
        <v>65</v>
      </c>
      <c r="C108" s="14"/>
      <c r="D108" s="48"/>
      <c r="E108" s="48"/>
    </row>
    <row r="109" spans="1:5" ht="12.75">
      <c r="A109" s="23" t="s">
        <v>1741</v>
      </c>
      <c r="B109" s="14">
        <v>66</v>
      </c>
      <c r="C109" s="14"/>
      <c r="D109" s="48"/>
      <c r="E109" s="48"/>
    </row>
    <row r="110" spans="1:5" ht="12.75">
      <c r="A110" s="23" t="s">
        <v>1742</v>
      </c>
      <c r="B110" s="14">
        <v>67</v>
      </c>
      <c r="C110" s="14"/>
      <c r="D110" s="48"/>
      <c r="E110" s="48"/>
    </row>
    <row r="111" spans="1:5" ht="12.75">
      <c r="A111" s="23" t="s">
        <v>1743</v>
      </c>
      <c r="B111" s="14">
        <v>68</v>
      </c>
      <c r="C111" s="14"/>
      <c r="D111" s="48"/>
      <c r="E111" s="48"/>
    </row>
    <row r="112" spans="1:5" ht="12.75">
      <c r="A112" s="23" t="s">
        <v>1744</v>
      </c>
      <c r="B112" s="14">
        <v>69</v>
      </c>
      <c r="C112" s="14"/>
      <c r="D112" s="48"/>
      <c r="E112" s="48"/>
    </row>
    <row r="113" spans="1:5" ht="12.75">
      <c r="A113" s="23" t="s">
        <v>1745</v>
      </c>
      <c r="B113" s="14">
        <v>70</v>
      </c>
      <c r="C113" s="14"/>
      <c r="D113" s="48"/>
      <c r="E113" s="48"/>
    </row>
    <row r="114" spans="1:5" ht="12.75">
      <c r="A114" s="23" t="s">
        <v>1746</v>
      </c>
      <c r="B114" s="14">
        <v>71</v>
      </c>
      <c r="C114" s="14"/>
      <c r="D114" s="48"/>
      <c r="E114" s="48"/>
    </row>
    <row r="115" spans="1:5" ht="12.75">
      <c r="A115" s="23" t="s">
        <v>1747</v>
      </c>
      <c r="B115" s="14">
        <v>72</v>
      </c>
      <c r="C115" s="14"/>
      <c r="D115" s="48"/>
      <c r="E115" s="48"/>
    </row>
    <row r="116" spans="1:5" ht="12.75">
      <c r="A116" s="23" t="s">
        <v>1748</v>
      </c>
      <c r="B116" s="14">
        <v>73</v>
      </c>
      <c r="C116" s="14"/>
      <c r="D116" s="48"/>
      <c r="E116" s="48"/>
    </row>
    <row r="117" spans="1:5" ht="12.75">
      <c r="A117" s="23" t="s">
        <v>1749</v>
      </c>
      <c r="B117" s="14">
        <v>74</v>
      </c>
      <c r="C117" s="14"/>
      <c r="D117" s="48"/>
      <c r="E117" s="48"/>
    </row>
    <row r="118" spans="1:5" ht="12.75">
      <c r="A118" s="23" t="s">
        <v>1750</v>
      </c>
      <c r="B118" s="14">
        <v>75</v>
      </c>
      <c r="C118" s="14"/>
      <c r="D118" s="48"/>
      <c r="E118" s="48"/>
    </row>
    <row r="119" spans="1:5" ht="12.75">
      <c r="A119" s="23" t="s">
        <v>1751</v>
      </c>
      <c r="B119" s="14">
        <v>76</v>
      </c>
      <c r="C119" s="14"/>
      <c r="D119" s="48"/>
      <c r="E119" s="48"/>
    </row>
    <row r="120" spans="1:5" ht="12.75">
      <c r="A120" s="23" t="s">
        <v>1752</v>
      </c>
      <c r="B120" s="14">
        <v>77</v>
      </c>
      <c r="C120" s="14"/>
      <c r="D120" s="48"/>
      <c r="E120" s="48"/>
    </row>
    <row r="121" spans="1:5" ht="12.75">
      <c r="A121" s="23" t="s">
        <v>1753</v>
      </c>
      <c r="B121" s="14">
        <v>78</v>
      </c>
      <c r="C121" s="14"/>
      <c r="D121" s="48"/>
      <c r="E121" s="48"/>
    </row>
    <row r="122" spans="1:5" ht="12.75">
      <c r="A122" s="23" t="s">
        <v>368</v>
      </c>
      <c r="B122" s="14">
        <v>79</v>
      </c>
      <c r="C122" s="14"/>
      <c r="D122" s="48"/>
      <c r="E122" s="48"/>
    </row>
    <row r="123" spans="1:5" ht="12.75">
      <c r="A123" s="23" t="s">
        <v>1754</v>
      </c>
      <c r="B123" s="14">
        <v>80</v>
      </c>
      <c r="C123" s="14"/>
      <c r="D123" s="48"/>
      <c r="E123" s="48"/>
    </row>
    <row r="124" spans="1:5" ht="12.75">
      <c r="A124" s="23" t="s">
        <v>1755</v>
      </c>
      <c r="B124" s="14">
        <v>81</v>
      </c>
      <c r="C124" s="14"/>
      <c r="D124" s="48"/>
      <c r="E124" s="48"/>
    </row>
    <row r="125" spans="1:5" ht="12.75">
      <c r="A125" s="23" t="s">
        <v>1756</v>
      </c>
      <c r="B125" s="14">
        <v>82</v>
      </c>
      <c r="C125" s="14"/>
      <c r="D125" s="48"/>
      <c r="E125" s="48"/>
    </row>
    <row r="126" spans="1:5" ht="12.75">
      <c r="A126" s="23" t="s">
        <v>1757</v>
      </c>
      <c r="B126" s="14">
        <v>83</v>
      </c>
      <c r="C126" s="14"/>
      <c r="D126" s="48"/>
      <c r="E126" s="48"/>
    </row>
    <row r="127" spans="1:5" ht="12.75">
      <c r="A127" s="23" t="s">
        <v>369</v>
      </c>
      <c r="B127" s="14">
        <v>84</v>
      </c>
      <c r="C127" s="14"/>
      <c r="D127" s="48"/>
      <c r="E127" s="48"/>
    </row>
    <row r="128" spans="1:5" ht="12.75">
      <c r="A128" s="23" t="s">
        <v>1634</v>
      </c>
      <c r="B128" s="14">
        <v>85</v>
      </c>
      <c r="C128" s="14"/>
      <c r="D128" s="48"/>
      <c r="E128" s="48"/>
    </row>
    <row r="129" spans="1:5" ht="12.75">
      <c r="A129" s="23" t="s">
        <v>1758</v>
      </c>
      <c r="B129" s="14">
        <v>86</v>
      </c>
      <c r="C129" s="14"/>
      <c r="D129" s="48"/>
      <c r="E129" s="48"/>
    </row>
    <row r="130" spans="1:5" ht="12.75">
      <c r="A130" s="23" t="s">
        <v>1759</v>
      </c>
      <c r="B130" s="14">
        <v>87</v>
      </c>
      <c r="C130" s="14"/>
      <c r="D130" s="48"/>
      <c r="E130" s="48"/>
    </row>
    <row r="131" spans="1:5" ht="12.75">
      <c r="A131" s="23" t="s">
        <v>370</v>
      </c>
      <c r="B131" s="14">
        <v>88</v>
      </c>
      <c r="C131" s="14"/>
      <c r="D131" s="48"/>
      <c r="E131" s="48"/>
    </row>
    <row r="132" spans="1:5" ht="12.75">
      <c r="A132" s="23" t="s">
        <v>1760</v>
      </c>
      <c r="B132" s="14">
        <v>89</v>
      </c>
      <c r="C132" s="14"/>
      <c r="D132" s="48"/>
      <c r="E132" s="48"/>
    </row>
    <row r="133" spans="1:5" ht="12.75">
      <c r="A133" s="23" t="s">
        <v>1761</v>
      </c>
      <c r="B133" s="14">
        <v>90</v>
      </c>
      <c r="C133" s="14"/>
      <c r="D133" s="48"/>
      <c r="E133" s="48"/>
    </row>
    <row r="134" spans="1:5" ht="25.5">
      <c r="A134" s="23" t="s">
        <v>1640</v>
      </c>
      <c r="B134" s="14">
        <v>91</v>
      </c>
      <c r="C134" s="14"/>
      <c r="D134" s="48"/>
      <c r="E134" s="48"/>
    </row>
    <row r="135" spans="1:5" ht="12.75">
      <c r="A135" s="23" t="s">
        <v>1762</v>
      </c>
      <c r="B135" s="14">
        <v>92</v>
      </c>
      <c r="C135" s="14"/>
      <c r="D135" s="48"/>
      <c r="E135" s="48"/>
    </row>
    <row r="136" spans="1:5" ht="12.75">
      <c r="A136" s="23" t="s">
        <v>1763</v>
      </c>
      <c r="B136" s="14">
        <v>93</v>
      </c>
      <c r="C136" s="14"/>
      <c r="D136" s="48"/>
      <c r="E136" s="48"/>
    </row>
    <row r="137" spans="1:5" ht="12.75">
      <c r="A137" s="23" t="s">
        <v>371</v>
      </c>
      <c r="B137" s="14">
        <v>94</v>
      </c>
      <c r="C137" s="14"/>
      <c r="D137" s="48"/>
      <c r="E137" s="48"/>
    </row>
    <row r="138" spans="1:5" ht="12.75">
      <c r="A138" s="23" t="s">
        <v>1764</v>
      </c>
      <c r="B138" s="14">
        <v>95</v>
      </c>
      <c r="C138" s="14"/>
      <c r="D138" s="48"/>
      <c r="E138" s="48"/>
    </row>
    <row r="139" spans="1:5" ht="12.75">
      <c r="A139" s="23" t="s">
        <v>1765</v>
      </c>
      <c r="B139" s="14">
        <v>96</v>
      </c>
      <c r="C139" s="14"/>
      <c r="D139" s="48"/>
      <c r="E139" s="48"/>
    </row>
    <row r="140" spans="1:5" ht="12.75">
      <c r="A140" s="23" t="s">
        <v>1766</v>
      </c>
      <c r="B140" s="14">
        <v>97</v>
      </c>
      <c r="C140" s="14"/>
      <c r="D140" s="48"/>
      <c r="E140" s="48"/>
    </row>
    <row r="141" spans="1:5" ht="12.75">
      <c r="A141" s="23" t="s">
        <v>1767</v>
      </c>
      <c r="B141" s="14">
        <v>98</v>
      </c>
      <c r="C141" s="14"/>
      <c r="D141" s="48"/>
      <c r="E141" s="48"/>
    </row>
    <row r="142" spans="1:5" ht="12.75">
      <c r="A142" s="23" t="s">
        <v>1768</v>
      </c>
      <c r="B142" s="14">
        <v>99</v>
      </c>
      <c r="C142" s="14"/>
      <c r="D142" s="48"/>
      <c r="E142" s="48"/>
    </row>
    <row r="143" spans="1:5" ht="12.75">
      <c r="A143" s="29" t="s">
        <v>1769</v>
      </c>
      <c r="B143" s="14" t="s">
        <v>372</v>
      </c>
      <c r="C143" s="14"/>
      <c r="D143" s="48"/>
      <c r="E143" s="48"/>
    </row>
    <row r="144" spans="1:5" ht="12.75">
      <c r="A144" s="29" t="s">
        <v>1638</v>
      </c>
      <c r="B144" s="14" t="s">
        <v>373</v>
      </c>
      <c r="C144" s="14"/>
      <c r="D144" s="48"/>
      <c r="E144" s="48"/>
    </row>
    <row r="145" spans="1:5" ht="12.75">
      <c r="A145" s="23" t="s">
        <v>1770</v>
      </c>
      <c r="B145" s="14">
        <v>100</v>
      </c>
      <c r="C145" s="14"/>
      <c r="D145" s="48"/>
      <c r="E145" s="48"/>
    </row>
    <row r="146" spans="1:5" ht="12.75">
      <c r="A146" s="23" t="s">
        <v>374</v>
      </c>
      <c r="B146" s="14">
        <v>101</v>
      </c>
      <c r="C146" s="14"/>
      <c r="D146" s="48"/>
      <c r="E146" s="48"/>
    </row>
    <row r="147" spans="1:5" ht="12.75">
      <c r="A147" s="23" t="s">
        <v>1771</v>
      </c>
      <c r="B147" s="14">
        <v>102</v>
      </c>
      <c r="C147" s="14"/>
      <c r="D147" s="48"/>
      <c r="E147" s="48"/>
    </row>
    <row r="148" spans="1:5" ht="12.75">
      <c r="A148" s="23" t="s">
        <v>1772</v>
      </c>
      <c r="B148" s="14">
        <v>103</v>
      </c>
      <c r="C148" s="14"/>
      <c r="D148" s="48"/>
      <c r="E148" s="48"/>
    </row>
    <row r="149" spans="1:5" ht="12.75">
      <c r="A149" s="23" t="s">
        <v>375</v>
      </c>
      <c r="B149" s="14">
        <v>104</v>
      </c>
      <c r="C149" s="14"/>
      <c r="D149" s="48"/>
      <c r="E149" s="48"/>
    </row>
    <row r="150" spans="1:5" ht="12.75">
      <c r="A150" s="23" t="s">
        <v>1773</v>
      </c>
      <c r="B150" s="14">
        <v>105</v>
      </c>
      <c r="C150" s="14"/>
      <c r="D150" s="48"/>
      <c r="E150" s="48"/>
    </row>
    <row r="151" spans="1:5" ht="12.75">
      <c r="A151" s="23" t="s">
        <v>376</v>
      </c>
      <c r="B151" s="14">
        <v>106</v>
      </c>
      <c r="C151" s="14"/>
      <c r="D151" s="48"/>
      <c r="E151" s="48"/>
    </row>
    <row r="152" spans="1:5" ht="12.75">
      <c r="A152" s="23" t="s">
        <v>979</v>
      </c>
      <c r="B152" s="14">
        <v>107</v>
      </c>
      <c r="C152" s="14"/>
      <c r="D152" s="48"/>
      <c r="E152" s="48"/>
    </row>
    <row r="153" spans="1:5" ht="12.75">
      <c r="A153" s="23" t="s">
        <v>377</v>
      </c>
      <c r="B153" s="14">
        <v>108</v>
      </c>
      <c r="C153" s="14"/>
      <c r="D153" s="48"/>
      <c r="E153" s="48"/>
    </row>
    <row r="154" spans="1:5" ht="12.75">
      <c r="A154" s="23" t="s">
        <v>1774</v>
      </c>
      <c r="B154" s="14">
        <v>109</v>
      </c>
      <c r="C154" s="14"/>
      <c r="D154" s="48"/>
      <c r="E154" s="48"/>
    </row>
    <row r="155" spans="1:5" ht="12.75">
      <c r="A155" s="23" t="s">
        <v>1775</v>
      </c>
      <c r="B155" s="14">
        <v>110</v>
      </c>
      <c r="C155" s="14"/>
      <c r="D155" s="48"/>
      <c r="E155" s="48"/>
    </row>
    <row r="156" spans="1:5" ht="12.75">
      <c r="A156" s="23" t="s">
        <v>378</v>
      </c>
      <c r="B156" s="14">
        <v>111</v>
      </c>
      <c r="C156" s="14"/>
      <c r="D156" s="48"/>
      <c r="E156" s="48"/>
    </row>
    <row r="157" spans="1:5" ht="12.75">
      <c r="A157" s="23" t="s">
        <v>982</v>
      </c>
      <c r="B157" s="14">
        <v>112</v>
      </c>
      <c r="C157" s="14"/>
      <c r="D157" s="48"/>
      <c r="E157" s="48"/>
    </row>
    <row r="158" spans="1:5" ht="12.75">
      <c r="A158" s="23" t="s">
        <v>1776</v>
      </c>
      <c r="B158" s="14">
        <v>113</v>
      </c>
      <c r="C158" s="14"/>
      <c r="D158" s="48"/>
      <c r="E158" s="48"/>
    </row>
    <row r="159" spans="1:5" ht="12.75">
      <c r="A159" s="23" t="s">
        <v>379</v>
      </c>
      <c r="B159" s="14" t="s">
        <v>380</v>
      </c>
      <c r="C159" s="14"/>
      <c r="D159" s="48"/>
      <c r="E159" s="48"/>
    </row>
    <row r="160" spans="1:5" ht="12.75">
      <c r="A160" s="23" t="s">
        <v>1777</v>
      </c>
      <c r="B160" s="14">
        <v>114</v>
      </c>
      <c r="C160" s="14"/>
      <c r="D160" s="48"/>
      <c r="E160" s="48"/>
    </row>
    <row r="161" spans="1:5" ht="12.75">
      <c r="A161" s="23" t="s">
        <v>1639</v>
      </c>
      <c r="B161" s="14">
        <v>115</v>
      </c>
      <c r="C161" s="14"/>
      <c r="D161" s="48"/>
      <c r="E161" s="48"/>
    </row>
    <row r="162" spans="1:5" ht="12.75">
      <c r="A162" s="23" t="s">
        <v>1778</v>
      </c>
      <c r="B162" s="14">
        <v>116</v>
      </c>
      <c r="C162" s="14"/>
      <c r="D162" s="48"/>
      <c r="E162" s="48"/>
    </row>
    <row r="163" spans="1:5" ht="12.75">
      <c r="A163" s="23" t="s">
        <v>1779</v>
      </c>
      <c r="B163" s="14">
        <v>117</v>
      </c>
      <c r="C163" s="14"/>
      <c r="D163" s="48"/>
      <c r="E163" s="48"/>
    </row>
    <row r="164" spans="1:5" ht="12.75">
      <c r="A164" s="23" t="s">
        <v>1633</v>
      </c>
      <c r="B164" s="14">
        <v>118</v>
      </c>
      <c r="C164" s="14"/>
      <c r="D164" s="48"/>
      <c r="E164" s="48"/>
    </row>
    <row r="165" spans="1:5" ht="12.75">
      <c r="A165" s="23" t="s">
        <v>1780</v>
      </c>
      <c r="B165" s="14">
        <v>119</v>
      </c>
      <c r="C165" s="14"/>
      <c r="D165" s="48"/>
      <c r="E165" s="48"/>
    </row>
    <row r="166" spans="1:5" ht="12.75">
      <c r="A166" s="23" t="s">
        <v>1781</v>
      </c>
      <c r="B166" s="14">
        <v>120</v>
      </c>
      <c r="C166" s="14"/>
      <c r="D166" s="48"/>
      <c r="E166" s="48"/>
    </row>
    <row r="167" spans="1:5" ht="12.75">
      <c r="A167" s="23" t="s">
        <v>1782</v>
      </c>
      <c r="B167" s="14">
        <v>121</v>
      </c>
      <c r="C167" s="14"/>
      <c r="D167" s="48"/>
      <c r="E167" s="48"/>
    </row>
    <row r="168" spans="1:5" ht="12.75">
      <c r="A168" s="29" t="s">
        <v>1783</v>
      </c>
      <c r="B168" s="14" t="s">
        <v>1784</v>
      </c>
      <c r="C168" s="14"/>
      <c r="D168" s="48"/>
      <c r="E168" s="48"/>
    </row>
    <row r="169" spans="1:5" ht="12.75">
      <c r="A169" s="23" t="s">
        <v>1785</v>
      </c>
      <c r="B169" s="14">
        <v>122</v>
      </c>
      <c r="C169" s="14"/>
      <c r="D169" s="48"/>
      <c r="E169" s="48"/>
    </row>
    <row r="170" spans="1:5" ht="12.75">
      <c r="A170" s="23" t="s">
        <v>381</v>
      </c>
      <c r="B170" s="14" t="s">
        <v>1786</v>
      </c>
      <c r="C170" s="14"/>
      <c r="D170" s="48"/>
      <c r="E170" s="48"/>
    </row>
    <row r="171" spans="1:5" ht="12.75">
      <c r="A171" s="23" t="s">
        <v>1787</v>
      </c>
      <c r="B171" s="14">
        <v>123</v>
      </c>
      <c r="C171" s="14"/>
      <c r="D171" s="48"/>
      <c r="E171" s="48"/>
    </row>
    <row r="172" spans="1:5" ht="12.75">
      <c r="A172" s="23" t="s">
        <v>1788</v>
      </c>
      <c r="B172" s="14">
        <v>124</v>
      </c>
      <c r="C172" s="14"/>
      <c r="D172" s="48"/>
      <c r="E172" s="48"/>
    </row>
    <row r="173" spans="1:5" ht="12.75">
      <c r="A173" s="23" t="s">
        <v>1789</v>
      </c>
      <c r="B173" s="14">
        <v>125</v>
      </c>
      <c r="C173" s="14"/>
      <c r="D173" s="48"/>
      <c r="E173" s="48"/>
    </row>
    <row r="174" spans="1:5" ht="12.75">
      <c r="A174" s="23" t="s">
        <v>1631</v>
      </c>
      <c r="B174" s="14">
        <v>126</v>
      </c>
      <c r="C174" s="14"/>
      <c r="D174" s="48"/>
      <c r="E174" s="48"/>
    </row>
    <row r="175" spans="1:5" ht="12.75">
      <c r="A175" s="23" t="s">
        <v>382</v>
      </c>
      <c r="B175" s="14">
        <v>127</v>
      </c>
      <c r="C175" s="14"/>
      <c r="D175" s="48"/>
      <c r="E175" s="48"/>
    </row>
    <row r="176" spans="1:5" ht="12.75">
      <c r="A176" s="23" t="s">
        <v>383</v>
      </c>
      <c r="B176" s="14">
        <v>128</v>
      </c>
      <c r="C176" s="14"/>
      <c r="D176" s="48"/>
      <c r="E176" s="48"/>
    </row>
    <row r="177" spans="1:5" ht="12.75">
      <c r="A177" s="23" t="s">
        <v>1790</v>
      </c>
      <c r="B177" s="14">
        <v>129</v>
      </c>
      <c r="C177" s="14"/>
      <c r="D177" s="48"/>
      <c r="E177" s="48"/>
    </row>
    <row r="178" spans="1:5" ht="12.75">
      <c r="A178" s="23" t="s">
        <v>1791</v>
      </c>
      <c r="B178" s="14">
        <v>130</v>
      </c>
      <c r="C178" s="14"/>
      <c r="D178" s="48"/>
      <c r="E178" s="48"/>
    </row>
    <row r="179" spans="1:5" ht="12.75">
      <c r="A179" s="23" t="s">
        <v>1792</v>
      </c>
      <c r="B179" s="14">
        <v>131</v>
      </c>
      <c r="C179" s="14"/>
      <c r="D179" s="48"/>
      <c r="E179" s="48"/>
    </row>
    <row r="180" spans="1:5" ht="12.75">
      <c r="A180" s="23" t="s">
        <v>384</v>
      </c>
      <c r="B180" s="14">
        <v>132</v>
      </c>
      <c r="C180" s="14"/>
      <c r="D180" s="48"/>
      <c r="E180" s="48"/>
    </row>
    <row r="181" spans="1:5" ht="12.75">
      <c r="A181" s="23" t="s">
        <v>1793</v>
      </c>
      <c r="B181" s="14">
        <v>133</v>
      </c>
      <c r="C181" s="14"/>
      <c r="D181" s="48"/>
      <c r="E181" s="48"/>
    </row>
    <row r="182" spans="1:5" ht="12.75">
      <c r="A182" s="23" t="s">
        <v>385</v>
      </c>
      <c r="B182" s="14">
        <v>134</v>
      </c>
      <c r="C182" s="14"/>
      <c r="D182" s="48"/>
      <c r="E182" s="48"/>
    </row>
    <row r="183" spans="1:5" ht="12.75">
      <c r="A183" s="23" t="s">
        <v>1626</v>
      </c>
      <c r="B183" s="14">
        <v>135</v>
      </c>
      <c r="C183" s="14"/>
      <c r="D183" s="48"/>
      <c r="E183" s="48"/>
    </row>
    <row r="184" spans="1:5" ht="12.75">
      <c r="A184" s="23" t="s">
        <v>1794</v>
      </c>
      <c r="B184" s="14">
        <v>136</v>
      </c>
      <c r="C184" s="14"/>
      <c r="D184" s="48"/>
      <c r="E184" s="48"/>
    </row>
    <row r="185" spans="1:5" ht="12.75">
      <c r="A185" s="23" t="s">
        <v>1632</v>
      </c>
      <c r="B185" s="14">
        <v>137</v>
      </c>
      <c r="C185" s="14"/>
      <c r="D185" s="48"/>
      <c r="E185" s="48"/>
    </row>
    <row r="186" spans="1:5" ht="12.75">
      <c r="A186" s="23" t="s">
        <v>1227</v>
      </c>
      <c r="B186" s="14">
        <v>138</v>
      </c>
      <c r="C186" s="14"/>
      <c r="D186" s="48"/>
      <c r="E186" s="48"/>
    </row>
    <row r="189" spans="1:4" ht="15.75">
      <c r="A189" s="238" t="s">
        <v>1798</v>
      </c>
      <c r="B189" s="238"/>
      <c r="C189" s="238"/>
      <c r="D189" s="238"/>
    </row>
    <row r="190" spans="1:4" ht="12.75">
      <c r="A190" s="95" t="s">
        <v>1648</v>
      </c>
      <c r="D190" s="94" t="s">
        <v>1624</v>
      </c>
    </row>
    <row r="191" spans="1:4" ht="41.25" customHeight="1">
      <c r="A191" s="87" t="s">
        <v>978</v>
      </c>
      <c r="B191" s="88" t="s">
        <v>977</v>
      </c>
      <c r="C191" s="88" t="s">
        <v>386</v>
      </c>
      <c r="D191" s="88" t="s">
        <v>1641</v>
      </c>
    </row>
    <row r="192" spans="1:4" ht="12.75">
      <c r="A192" s="13">
        <v>1</v>
      </c>
      <c r="B192" s="14">
        <v>2</v>
      </c>
      <c r="C192" s="14">
        <v>3</v>
      </c>
      <c r="D192" s="14">
        <v>4</v>
      </c>
    </row>
    <row r="193" spans="1:4" ht="12.75">
      <c r="A193" s="24" t="s">
        <v>1642</v>
      </c>
      <c r="B193" s="12">
        <v>1</v>
      </c>
      <c r="C193" s="12"/>
      <c r="D193" s="70"/>
    </row>
    <row r="194" spans="1:4" ht="12.75">
      <c r="A194" s="23" t="s">
        <v>387</v>
      </c>
      <c r="B194" s="14">
        <v>2</v>
      </c>
      <c r="C194" s="14"/>
      <c r="D194" s="48"/>
    </row>
    <row r="195" spans="1:4" ht="12.75">
      <c r="A195" s="23" t="s">
        <v>1643</v>
      </c>
      <c r="B195" s="14">
        <v>3</v>
      </c>
      <c r="C195" s="14"/>
      <c r="D195" s="48"/>
    </row>
    <row r="196" spans="1:4" ht="12.75">
      <c r="A196" s="23" t="s">
        <v>1644</v>
      </c>
      <c r="B196" s="14">
        <v>4</v>
      </c>
      <c r="C196" s="14"/>
      <c r="D196" s="48"/>
    </row>
    <row r="197" spans="1:4" ht="12.75">
      <c r="A197" s="23" t="s">
        <v>1645</v>
      </c>
      <c r="B197" s="14">
        <v>5</v>
      </c>
      <c r="C197" s="14"/>
      <c r="D197" s="48"/>
    </row>
    <row r="198" spans="1:4" ht="12.75">
      <c r="A198" s="23" t="s">
        <v>1646</v>
      </c>
      <c r="B198" s="14">
        <v>6</v>
      </c>
      <c r="C198" s="14"/>
      <c r="D198" s="48"/>
    </row>
    <row r="199" spans="1:4" ht="12.75">
      <c r="A199" s="23" t="s">
        <v>1796</v>
      </c>
      <c r="B199" s="14">
        <v>7</v>
      </c>
      <c r="C199" s="14"/>
      <c r="D199" s="48"/>
    </row>
    <row r="200" spans="1:4" ht="12.75">
      <c r="A200" s="23" t="s">
        <v>1647</v>
      </c>
      <c r="B200" s="14">
        <v>8</v>
      </c>
      <c r="C200" s="14"/>
      <c r="D200" s="48"/>
    </row>
    <row r="201" spans="1:4" ht="12.75">
      <c r="A201" s="23" t="s">
        <v>1797</v>
      </c>
      <c r="B201" s="14">
        <v>9</v>
      </c>
      <c r="C201" s="14"/>
      <c r="D201" s="48"/>
    </row>
  </sheetData>
  <sheetProtection/>
  <mergeCells count="19">
    <mergeCell ref="B37:B38"/>
    <mergeCell ref="C37:C38"/>
    <mergeCell ref="D37:D38"/>
    <mergeCell ref="E37:E38"/>
    <mergeCell ref="E75:E76"/>
    <mergeCell ref="B96:B97"/>
    <mergeCell ref="C96:C97"/>
    <mergeCell ref="D96:D97"/>
    <mergeCell ref="E96:E97"/>
    <mergeCell ref="A189:D189"/>
    <mergeCell ref="A15:E15"/>
    <mergeCell ref="A1:E1"/>
    <mergeCell ref="A2:E2"/>
    <mergeCell ref="A3:E3"/>
    <mergeCell ref="A5:A6"/>
    <mergeCell ref="B5:B6"/>
    <mergeCell ref="B75:B76"/>
    <mergeCell ref="C75:C76"/>
    <mergeCell ref="D75:D76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137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9" sqref="C9"/>
    </sheetView>
  </sheetViews>
  <sheetFormatPr defaultColWidth="8.00390625" defaultRowHeight="12.75"/>
  <cols>
    <col min="1" max="1" width="43.00390625" style="6" customWidth="1"/>
    <col min="2" max="2" width="7.00390625" style="6" customWidth="1"/>
    <col min="3" max="4" width="15.375" style="6" customWidth="1"/>
    <col min="5" max="6" width="13.625" style="6" customWidth="1"/>
    <col min="7" max="7" width="12.875" style="6" customWidth="1"/>
    <col min="8" max="8" width="14.25390625" style="6" customWidth="1"/>
    <col min="9" max="9" width="43.00390625" style="6" customWidth="1"/>
    <col min="10" max="10" width="7.00390625" style="6" customWidth="1"/>
    <col min="11" max="11" width="10.75390625" style="6" customWidth="1"/>
    <col min="12" max="12" width="3.625" style="6" customWidth="1"/>
    <col min="13" max="13" width="7.375" style="6" customWidth="1"/>
    <col min="14" max="19" width="10.75390625" style="6" customWidth="1"/>
    <col min="20" max="21" width="0.875" style="6" customWidth="1"/>
    <col min="22" max="16384" width="8.00390625" style="6" customWidth="1"/>
  </cols>
  <sheetData>
    <row r="1" spans="1:19" ht="32.25" customHeight="1">
      <c r="A1" s="271" t="s">
        <v>1886</v>
      </c>
      <c r="B1" s="271"/>
      <c r="C1" s="271"/>
      <c r="D1" s="271"/>
      <c r="E1" s="271"/>
      <c r="F1" s="271"/>
      <c r="G1" s="271"/>
      <c r="H1" s="271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0" ht="21.75" customHeight="1">
      <c r="A2" s="271" t="s">
        <v>1887</v>
      </c>
      <c r="B2" s="271"/>
      <c r="C2" s="271"/>
      <c r="D2" s="271"/>
      <c r="E2" s="271"/>
      <c r="F2" s="271"/>
      <c r="G2" s="271"/>
      <c r="H2" s="271"/>
      <c r="J2" s="20"/>
    </row>
    <row r="3" spans="1:19" ht="12.75">
      <c r="A3" s="28" t="s">
        <v>1345</v>
      </c>
      <c r="B3" s="18"/>
      <c r="C3" s="18"/>
      <c r="D3" s="18"/>
      <c r="E3" s="389" t="s">
        <v>1346</v>
      </c>
      <c r="F3" s="389"/>
      <c r="G3" s="389"/>
      <c r="H3" s="389"/>
      <c r="I3" s="28" t="s">
        <v>1345</v>
      </c>
      <c r="J3" s="18"/>
      <c r="R3" s="391"/>
      <c r="S3" s="391"/>
    </row>
    <row r="4" spans="1:19" ht="12.75" customHeight="1">
      <c r="A4" s="304" t="s">
        <v>1249</v>
      </c>
      <c r="B4" s="304" t="s">
        <v>977</v>
      </c>
      <c r="C4" s="304" t="s">
        <v>1250</v>
      </c>
      <c r="D4" s="304"/>
      <c r="E4" s="304" t="s">
        <v>1251</v>
      </c>
      <c r="F4" s="304"/>
      <c r="G4" s="304"/>
      <c r="H4" s="304"/>
      <c r="I4" s="304" t="s">
        <v>1249</v>
      </c>
      <c r="J4" s="304" t="s">
        <v>977</v>
      </c>
      <c r="K4" s="248" t="s">
        <v>1251</v>
      </c>
      <c r="L4" s="248"/>
      <c r="M4" s="248"/>
      <c r="N4" s="248"/>
      <c r="O4" s="248"/>
      <c r="P4" s="248"/>
      <c r="Q4" s="248"/>
      <c r="R4" s="248"/>
      <c r="S4" s="248" t="s">
        <v>1606</v>
      </c>
    </row>
    <row r="5" spans="1:19" ht="25.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62" t="s">
        <v>1607</v>
      </c>
      <c r="L5" s="363"/>
      <c r="M5" s="364"/>
      <c r="N5" s="248" t="s">
        <v>1608</v>
      </c>
      <c r="O5" s="248" t="s">
        <v>2247</v>
      </c>
      <c r="P5" s="248"/>
      <c r="Q5" s="248" t="s">
        <v>1609</v>
      </c>
      <c r="R5" s="248"/>
      <c r="S5" s="248"/>
    </row>
    <row r="6" spans="1:19" ht="25.5" customHeight="1">
      <c r="A6" s="304"/>
      <c r="B6" s="304"/>
      <c r="C6" s="239" t="s">
        <v>1252</v>
      </c>
      <c r="D6" s="239" t="s">
        <v>1343</v>
      </c>
      <c r="E6" s="239" t="s">
        <v>1253</v>
      </c>
      <c r="F6" s="239" t="s">
        <v>2203</v>
      </c>
      <c r="G6" s="297" t="s">
        <v>1888</v>
      </c>
      <c r="H6" s="298"/>
      <c r="I6" s="304"/>
      <c r="J6" s="304"/>
      <c r="K6" s="248" t="s">
        <v>1235</v>
      </c>
      <c r="L6" s="322" t="s">
        <v>1610</v>
      </c>
      <c r="M6" s="323"/>
      <c r="N6" s="248"/>
      <c r="O6" s="248" t="s">
        <v>1235</v>
      </c>
      <c r="P6" s="248" t="s">
        <v>1610</v>
      </c>
      <c r="Q6" s="248" t="s">
        <v>1235</v>
      </c>
      <c r="R6" s="248" t="s">
        <v>1610</v>
      </c>
      <c r="S6" s="248"/>
    </row>
    <row r="7" spans="1:19" ht="38.25">
      <c r="A7" s="304"/>
      <c r="B7" s="304"/>
      <c r="C7" s="240"/>
      <c r="D7" s="240"/>
      <c r="E7" s="240"/>
      <c r="F7" s="240"/>
      <c r="G7" s="15" t="s">
        <v>1254</v>
      </c>
      <c r="H7" s="15" t="s">
        <v>1344</v>
      </c>
      <c r="I7" s="304"/>
      <c r="J7" s="304"/>
      <c r="K7" s="248"/>
      <c r="L7" s="324"/>
      <c r="M7" s="325"/>
      <c r="N7" s="248"/>
      <c r="O7" s="248"/>
      <c r="P7" s="248"/>
      <c r="Q7" s="248"/>
      <c r="R7" s="248"/>
      <c r="S7" s="248"/>
    </row>
    <row r="8" spans="1:19" ht="12.75">
      <c r="A8" s="13" t="s">
        <v>880</v>
      </c>
      <c r="B8" s="14" t="s">
        <v>1614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3" t="s">
        <v>880</v>
      </c>
      <c r="J8" s="14" t="s">
        <v>1614</v>
      </c>
      <c r="K8" s="54">
        <v>9</v>
      </c>
      <c r="L8" s="362">
        <v>10</v>
      </c>
      <c r="M8" s="364"/>
      <c r="N8" s="54">
        <v>11</v>
      </c>
      <c r="O8" s="54">
        <v>12</v>
      </c>
      <c r="P8" s="54">
        <v>13</v>
      </c>
      <c r="Q8" s="54">
        <v>14</v>
      </c>
      <c r="R8" s="54">
        <v>15</v>
      </c>
      <c r="S8" s="54">
        <v>16</v>
      </c>
    </row>
    <row r="9" spans="1:19" ht="12.75">
      <c r="A9" s="24" t="s">
        <v>2094</v>
      </c>
      <c r="B9" s="12">
        <v>1</v>
      </c>
      <c r="C9" s="70"/>
      <c r="D9" s="70"/>
      <c r="E9" s="70"/>
      <c r="F9" s="70"/>
      <c r="G9" s="70"/>
      <c r="H9" s="70"/>
      <c r="I9" s="24" t="s">
        <v>2094</v>
      </c>
      <c r="J9" s="12">
        <v>1</v>
      </c>
      <c r="K9" s="70"/>
      <c r="L9" s="330"/>
      <c r="M9" s="331"/>
      <c r="N9" s="70"/>
      <c r="O9" s="70"/>
      <c r="P9" s="70"/>
      <c r="Q9" s="70"/>
      <c r="R9" s="70"/>
      <c r="S9" s="70"/>
    </row>
    <row r="10" spans="1:19" ht="12.75">
      <c r="A10" s="39" t="s">
        <v>2095</v>
      </c>
      <c r="B10" s="241">
        <v>2</v>
      </c>
      <c r="C10" s="243"/>
      <c r="D10" s="243"/>
      <c r="E10" s="243"/>
      <c r="F10" s="243"/>
      <c r="G10" s="243"/>
      <c r="H10" s="243"/>
      <c r="I10" s="39" t="s">
        <v>2095</v>
      </c>
      <c r="J10" s="241">
        <v>2</v>
      </c>
      <c r="K10" s="243"/>
      <c r="L10" s="305"/>
      <c r="M10" s="306"/>
      <c r="N10" s="243"/>
      <c r="O10" s="243"/>
      <c r="P10" s="243"/>
      <c r="Q10" s="243"/>
      <c r="R10" s="243"/>
      <c r="S10" s="243"/>
    </row>
    <row r="11" spans="1:19" ht="12.75">
      <c r="A11" s="29" t="s">
        <v>1255</v>
      </c>
      <c r="B11" s="242"/>
      <c r="C11" s="244"/>
      <c r="D11" s="244"/>
      <c r="E11" s="244"/>
      <c r="F11" s="244"/>
      <c r="G11" s="244"/>
      <c r="H11" s="244"/>
      <c r="I11" s="29" t="s">
        <v>1255</v>
      </c>
      <c r="J11" s="242"/>
      <c r="K11" s="244"/>
      <c r="L11" s="307"/>
      <c r="M11" s="308"/>
      <c r="N11" s="244"/>
      <c r="O11" s="244"/>
      <c r="P11" s="244"/>
      <c r="Q11" s="244"/>
      <c r="R11" s="244"/>
      <c r="S11" s="244"/>
    </row>
    <row r="12" spans="1:19" ht="12.75">
      <c r="A12" s="29" t="s">
        <v>1256</v>
      </c>
      <c r="B12" s="14">
        <v>3</v>
      </c>
      <c r="C12" s="48"/>
      <c r="D12" s="48"/>
      <c r="E12" s="48"/>
      <c r="F12" s="48"/>
      <c r="G12" s="48"/>
      <c r="H12" s="48"/>
      <c r="I12" s="29" t="s">
        <v>1256</v>
      </c>
      <c r="J12" s="14">
        <v>3</v>
      </c>
      <c r="K12" s="48"/>
      <c r="L12" s="330"/>
      <c r="M12" s="331"/>
      <c r="N12" s="48"/>
      <c r="O12" s="48"/>
      <c r="P12" s="48"/>
      <c r="Q12" s="48"/>
      <c r="R12" s="48"/>
      <c r="S12" s="48"/>
    </row>
    <row r="13" spans="1:19" ht="12.75">
      <c r="A13" s="29" t="s">
        <v>1257</v>
      </c>
      <c r="B13" s="14">
        <v>4</v>
      </c>
      <c r="C13" s="48"/>
      <c r="D13" s="48"/>
      <c r="E13" s="48"/>
      <c r="F13" s="48"/>
      <c r="G13" s="48"/>
      <c r="H13" s="48"/>
      <c r="I13" s="29" t="s">
        <v>1257</v>
      </c>
      <c r="J13" s="14">
        <v>4</v>
      </c>
      <c r="K13" s="48"/>
      <c r="L13" s="330"/>
      <c r="M13" s="331"/>
      <c r="N13" s="48"/>
      <c r="O13" s="48"/>
      <c r="P13" s="48"/>
      <c r="Q13" s="48"/>
      <c r="R13" s="48"/>
      <c r="S13" s="48"/>
    </row>
    <row r="14" spans="1:19" ht="12.75">
      <c r="A14" s="29" t="s">
        <v>1258</v>
      </c>
      <c r="B14" s="14">
        <v>5</v>
      </c>
      <c r="C14" s="48"/>
      <c r="D14" s="48"/>
      <c r="E14" s="48"/>
      <c r="F14" s="48"/>
      <c r="G14" s="48"/>
      <c r="H14" s="48"/>
      <c r="I14" s="29" t="s">
        <v>1258</v>
      </c>
      <c r="J14" s="14">
        <v>5</v>
      </c>
      <c r="K14" s="48"/>
      <c r="L14" s="330"/>
      <c r="M14" s="331"/>
      <c r="N14" s="48"/>
      <c r="O14" s="48"/>
      <c r="P14" s="48"/>
      <c r="Q14" s="48"/>
      <c r="R14" s="48"/>
      <c r="S14" s="48"/>
    </row>
    <row r="15" spans="1:19" ht="12.75">
      <c r="A15" s="29" t="s">
        <v>1259</v>
      </c>
      <c r="B15" s="14">
        <v>6</v>
      </c>
      <c r="C15" s="48"/>
      <c r="D15" s="48"/>
      <c r="E15" s="48"/>
      <c r="F15" s="48"/>
      <c r="G15" s="48"/>
      <c r="H15" s="48"/>
      <c r="I15" s="29" t="s">
        <v>1259</v>
      </c>
      <c r="J15" s="14">
        <v>6</v>
      </c>
      <c r="K15" s="48"/>
      <c r="L15" s="330"/>
      <c r="M15" s="331"/>
      <c r="N15" s="48"/>
      <c r="O15" s="48"/>
      <c r="P15" s="48"/>
      <c r="Q15" s="48"/>
      <c r="R15" s="48"/>
      <c r="S15" s="48"/>
    </row>
    <row r="16" spans="1:19" ht="12.75">
      <c r="A16" s="39" t="s">
        <v>1260</v>
      </c>
      <c r="B16" s="241" t="s">
        <v>1654</v>
      </c>
      <c r="C16" s="243"/>
      <c r="D16" s="243"/>
      <c r="E16" s="243"/>
      <c r="F16" s="243"/>
      <c r="G16" s="243"/>
      <c r="H16" s="243"/>
      <c r="I16" s="39" t="s">
        <v>1260</v>
      </c>
      <c r="J16" s="241" t="s">
        <v>1654</v>
      </c>
      <c r="K16" s="243"/>
      <c r="L16" s="305"/>
      <c r="M16" s="306"/>
      <c r="N16" s="243"/>
      <c r="O16" s="243"/>
      <c r="P16" s="243"/>
      <c r="Q16" s="243"/>
      <c r="R16" s="243"/>
      <c r="S16" s="243"/>
    </row>
    <row r="17" spans="1:19" ht="12.75">
      <c r="A17" s="29" t="s">
        <v>1261</v>
      </c>
      <c r="B17" s="242"/>
      <c r="C17" s="244"/>
      <c r="D17" s="244"/>
      <c r="E17" s="244"/>
      <c r="F17" s="244"/>
      <c r="G17" s="244"/>
      <c r="H17" s="244"/>
      <c r="I17" s="29" t="s">
        <v>1261</v>
      </c>
      <c r="J17" s="242"/>
      <c r="K17" s="244"/>
      <c r="L17" s="307"/>
      <c r="M17" s="308"/>
      <c r="N17" s="244"/>
      <c r="O17" s="244"/>
      <c r="P17" s="244"/>
      <c r="Q17" s="244"/>
      <c r="R17" s="244"/>
      <c r="S17" s="244"/>
    </row>
    <row r="18" spans="1:19" ht="12.75">
      <c r="A18" s="29" t="s">
        <v>1262</v>
      </c>
      <c r="B18" s="14">
        <v>7</v>
      </c>
      <c r="C18" s="48"/>
      <c r="D18" s="48"/>
      <c r="E18" s="48"/>
      <c r="F18" s="48"/>
      <c r="G18" s="48"/>
      <c r="H18" s="48"/>
      <c r="I18" s="29" t="s">
        <v>1262</v>
      </c>
      <c r="J18" s="14">
        <v>7</v>
      </c>
      <c r="K18" s="48"/>
      <c r="L18" s="330"/>
      <c r="M18" s="331"/>
      <c r="N18" s="48"/>
      <c r="O18" s="48"/>
      <c r="P18" s="48"/>
      <c r="Q18" s="48"/>
      <c r="R18" s="48"/>
      <c r="S18" s="48"/>
    </row>
    <row r="19" spans="1:19" ht="12.75">
      <c r="A19" s="29" t="s">
        <v>1263</v>
      </c>
      <c r="B19" s="14">
        <v>8</v>
      </c>
      <c r="C19" s="48"/>
      <c r="D19" s="48"/>
      <c r="E19" s="48"/>
      <c r="F19" s="48"/>
      <c r="G19" s="48"/>
      <c r="H19" s="48"/>
      <c r="I19" s="29" t="s">
        <v>1263</v>
      </c>
      <c r="J19" s="14">
        <v>8</v>
      </c>
      <c r="K19" s="48"/>
      <c r="L19" s="330"/>
      <c r="M19" s="331"/>
      <c r="N19" s="48"/>
      <c r="O19" s="48"/>
      <c r="P19" s="48"/>
      <c r="Q19" s="48"/>
      <c r="R19" s="48"/>
      <c r="S19" s="48"/>
    </row>
    <row r="20" spans="1:19" ht="12.75">
      <c r="A20" s="29" t="s">
        <v>1264</v>
      </c>
      <c r="B20" s="14">
        <v>9</v>
      </c>
      <c r="C20" s="48"/>
      <c r="D20" s="48"/>
      <c r="E20" s="48"/>
      <c r="F20" s="48"/>
      <c r="G20" s="48"/>
      <c r="H20" s="48"/>
      <c r="I20" s="29" t="s">
        <v>1264</v>
      </c>
      <c r="J20" s="14">
        <v>9</v>
      </c>
      <c r="K20" s="48"/>
      <c r="L20" s="330"/>
      <c r="M20" s="331"/>
      <c r="N20" s="48"/>
      <c r="O20" s="48"/>
      <c r="P20" s="48"/>
      <c r="Q20" s="48"/>
      <c r="R20" s="48"/>
      <c r="S20" s="48"/>
    </row>
    <row r="21" spans="1:19" ht="12.75">
      <c r="A21" s="29" t="s">
        <v>1265</v>
      </c>
      <c r="B21" s="14">
        <v>10</v>
      </c>
      <c r="C21" s="48"/>
      <c r="D21" s="48"/>
      <c r="E21" s="48"/>
      <c r="F21" s="48"/>
      <c r="G21" s="48"/>
      <c r="H21" s="48"/>
      <c r="I21" s="29" t="s">
        <v>1265</v>
      </c>
      <c r="J21" s="14">
        <v>10</v>
      </c>
      <c r="K21" s="48"/>
      <c r="L21" s="330"/>
      <c r="M21" s="331"/>
      <c r="N21" s="48"/>
      <c r="O21" s="48"/>
      <c r="P21" s="48"/>
      <c r="Q21" s="48"/>
      <c r="R21" s="48"/>
      <c r="S21" s="48"/>
    </row>
    <row r="22" spans="1:19" ht="12.75">
      <c r="A22" s="29" t="s">
        <v>1266</v>
      </c>
      <c r="B22" s="14">
        <v>11</v>
      </c>
      <c r="C22" s="48"/>
      <c r="D22" s="48"/>
      <c r="E22" s="48"/>
      <c r="F22" s="48"/>
      <c r="G22" s="48"/>
      <c r="H22" s="48"/>
      <c r="I22" s="29" t="s">
        <v>1266</v>
      </c>
      <c r="J22" s="14">
        <v>11</v>
      </c>
      <c r="K22" s="48"/>
      <c r="L22" s="330"/>
      <c r="M22" s="331"/>
      <c r="N22" s="48"/>
      <c r="O22" s="48"/>
      <c r="P22" s="48"/>
      <c r="Q22" s="48"/>
      <c r="R22" s="48"/>
      <c r="S22" s="48"/>
    </row>
    <row r="23" spans="1:19" ht="12.75">
      <c r="A23" s="29" t="s">
        <v>1267</v>
      </c>
      <c r="B23" s="14">
        <v>12</v>
      </c>
      <c r="C23" s="48"/>
      <c r="D23" s="48"/>
      <c r="E23" s="48"/>
      <c r="F23" s="48"/>
      <c r="G23" s="48"/>
      <c r="H23" s="48"/>
      <c r="I23" s="29" t="s">
        <v>1267</v>
      </c>
      <c r="J23" s="14">
        <v>12</v>
      </c>
      <c r="K23" s="48"/>
      <c r="L23" s="330"/>
      <c r="M23" s="331"/>
      <c r="N23" s="48"/>
      <c r="O23" s="48"/>
      <c r="P23" s="48"/>
      <c r="Q23" s="48"/>
      <c r="R23" s="48"/>
      <c r="S23" s="48"/>
    </row>
    <row r="24" spans="1:19" ht="12.75">
      <c r="A24" s="29" t="s">
        <v>1268</v>
      </c>
      <c r="B24" s="14">
        <v>13</v>
      </c>
      <c r="C24" s="48"/>
      <c r="D24" s="48"/>
      <c r="E24" s="48"/>
      <c r="F24" s="48"/>
      <c r="G24" s="48"/>
      <c r="H24" s="48"/>
      <c r="I24" s="29" t="s">
        <v>1268</v>
      </c>
      <c r="J24" s="14">
        <v>13</v>
      </c>
      <c r="K24" s="48"/>
      <c r="L24" s="330"/>
      <c r="M24" s="331"/>
      <c r="N24" s="48"/>
      <c r="O24" s="48"/>
      <c r="P24" s="48"/>
      <c r="Q24" s="48"/>
      <c r="R24" s="48"/>
      <c r="S24" s="48"/>
    </row>
    <row r="25" spans="1:19" ht="12.75">
      <c r="A25" s="29" t="s">
        <v>1269</v>
      </c>
      <c r="B25" s="14">
        <v>14</v>
      </c>
      <c r="C25" s="48"/>
      <c r="D25" s="48"/>
      <c r="E25" s="48"/>
      <c r="F25" s="48"/>
      <c r="G25" s="48"/>
      <c r="H25" s="48"/>
      <c r="I25" s="29" t="s">
        <v>1269</v>
      </c>
      <c r="J25" s="14">
        <v>14</v>
      </c>
      <c r="K25" s="48"/>
      <c r="L25" s="330"/>
      <c r="M25" s="331"/>
      <c r="N25" s="48"/>
      <c r="O25" s="48"/>
      <c r="P25" s="48"/>
      <c r="Q25" s="48"/>
      <c r="R25" s="48"/>
      <c r="S25" s="48"/>
    </row>
    <row r="26" spans="1:19" ht="12.75">
      <c r="A26" s="29" t="s">
        <v>1270</v>
      </c>
      <c r="B26" s="14">
        <v>15</v>
      </c>
      <c r="C26" s="48"/>
      <c r="D26" s="48"/>
      <c r="E26" s="48"/>
      <c r="F26" s="48"/>
      <c r="G26" s="48"/>
      <c r="H26" s="48"/>
      <c r="I26" s="29" t="s">
        <v>1270</v>
      </c>
      <c r="J26" s="14">
        <v>15</v>
      </c>
      <c r="K26" s="48"/>
      <c r="L26" s="330"/>
      <c r="M26" s="331"/>
      <c r="N26" s="48"/>
      <c r="O26" s="48"/>
      <c r="P26" s="48"/>
      <c r="Q26" s="48"/>
      <c r="R26" s="48"/>
      <c r="S26" s="48"/>
    </row>
    <row r="27" spans="1:19" ht="12.75">
      <c r="A27" s="29" t="s">
        <v>1271</v>
      </c>
      <c r="B27" s="14">
        <v>16</v>
      </c>
      <c r="C27" s="48"/>
      <c r="D27" s="48"/>
      <c r="E27" s="48"/>
      <c r="F27" s="48"/>
      <c r="G27" s="48"/>
      <c r="H27" s="48"/>
      <c r="I27" s="29" t="s">
        <v>1271</v>
      </c>
      <c r="J27" s="14">
        <v>16</v>
      </c>
      <c r="K27" s="48"/>
      <c r="L27" s="330"/>
      <c r="M27" s="331"/>
      <c r="N27" s="48"/>
      <c r="O27" s="48"/>
      <c r="P27" s="48"/>
      <c r="Q27" s="48"/>
      <c r="R27" s="48"/>
      <c r="S27" s="48"/>
    </row>
    <row r="28" spans="1:19" ht="12.75">
      <c r="A28" s="29" t="s">
        <v>1272</v>
      </c>
      <c r="B28" s="14">
        <v>17</v>
      </c>
      <c r="C28" s="48"/>
      <c r="D28" s="48"/>
      <c r="E28" s="48"/>
      <c r="F28" s="48"/>
      <c r="G28" s="48"/>
      <c r="H28" s="48"/>
      <c r="I28" s="29" t="s">
        <v>1272</v>
      </c>
      <c r="J28" s="14">
        <v>17</v>
      </c>
      <c r="K28" s="48"/>
      <c r="L28" s="330"/>
      <c r="M28" s="331"/>
      <c r="N28" s="48"/>
      <c r="O28" s="48"/>
      <c r="P28" s="48"/>
      <c r="Q28" s="48"/>
      <c r="R28" s="48"/>
      <c r="S28" s="48"/>
    </row>
    <row r="29" spans="1:19" ht="12.75">
      <c r="A29" s="29" t="s">
        <v>1273</v>
      </c>
      <c r="B29" s="14" t="s">
        <v>1347</v>
      </c>
      <c r="C29" s="48"/>
      <c r="D29" s="48"/>
      <c r="E29" s="48"/>
      <c r="F29" s="48"/>
      <c r="G29" s="48"/>
      <c r="H29" s="48"/>
      <c r="I29" s="29" t="s">
        <v>1273</v>
      </c>
      <c r="J29" s="14" t="s">
        <v>1347</v>
      </c>
      <c r="K29" s="48"/>
      <c r="L29" s="330"/>
      <c r="M29" s="331"/>
      <c r="N29" s="48"/>
      <c r="O29" s="48"/>
      <c r="P29" s="48"/>
      <c r="Q29" s="48"/>
      <c r="R29" s="48"/>
      <c r="S29" s="48"/>
    </row>
    <row r="30" spans="1:19" ht="12.75">
      <c r="A30" s="29" t="s">
        <v>1274</v>
      </c>
      <c r="B30" s="14">
        <v>18</v>
      </c>
      <c r="C30" s="48"/>
      <c r="D30" s="48"/>
      <c r="E30" s="48"/>
      <c r="F30" s="48"/>
      <c r="G30" s="48"/>
      <c r="H30" s="48"/>
      <c r="I30" s="29" t="s">
        <v>1274</v>
      </c>
      <c r="J30" s="14">
        <v>18</v>
      </c>
      <c r="K30" s="48"/>
      <c r="L30" s="330"/>
      <c r="M30" s="331"/>
      <c r="N30" s="48"/>
      <c r="O30" s="48"/>
      <c r="P30" s="48"/>
      <c r="Q30" s="48"/>
      <c r="R30" s="48"/>
      <c r="S30" s="48"/>
    </row>
    <row r="31" spans="1:19" ht="12.75">
      <c r="A31" s="29" t="s">
        <v>1273</v>
      </c>
      <c r="B31" s="14" t="s">
        <v>1348</v>
      </c>
      <c r="C31" s="48"/>
      <c r="D31" s="48"/>
      <c r="E31" s="48"/>
      <c r="F31" s="48"/>
      <c r="G31" s="48"/>
      <c r="H31" s="48"/>
      <c r="I31" s="29" t="s">
        <v>1273</v>
      </c>
      <c r="J31" s="14" t="s">
        <v>1348</v>
      </c>
      <c r="K31" s="48"/>
      <c r="L31" s="330"/>
      <c r="M31" s="331"/>
      <c r="N31" s="48"/>
      <c r="O31" s="48"/>
      <c r="P31" s="48"/>
      <c r="Q31" s="48"/>
      <c r="R31" s="48"/>
      <c r="S31" s="48"/>
    </row>
    <row r="32" spans="1:19" ht="12.75">
      <c r="A32" s="29" t="s">
        <v>1275</v>
      </c>
      <c r="B32" s="14">
        <v>19</v>
      </c>
      <c r="C32" s="48"/>
      <c r="D32" s="48"/>
      <c r="E32" s="48"/>
      <c r="F32" s="48"/>
      <c r="G32" s="48"/>
      <c r="H32" s="48"/>
      <c r="I32" s="29" t="s">
        <v>1275</v>
      </c>
      <c r="J32" s="14">
        <v>19</v>
      </c>
      <c r="K32" s="48"/>
      <c r="L32" s="330"/>
      <c r="M32" s="331"/>
      <c r="N32" s="48"/>
      <c r="O32" s="48"/>
      <c r="P32" s="48"/>
      <c r="Q32" s="48"/>
      <c r="R32" s="48"/>
      <c r="S32" s="48"/>
    </row>
    <row r="33" spans="1:19" ht="12.75">
      <c r="A33" s="39" t="s">
        <v>1276</v>
      </c>
      <c r="B33" s="241" t="s">
        <v>1349</v>
      </c>
      <c r="C33" s="243"/>
      <c r="D33" s="243"/>
      <c r="E33" s="243"/>
      <c r="F33" s="243"/>
      <c r="G33" s="243"/>
      <c r="H33" s="243"/>
      <c r="I33" s="39" t="s">
        <v>1276</v>
      </c>
      <c r="J33" s="241" t="s">
        <v>1349</v>
      </c>
      <c r="K33" s="243"/>
      <c r="L33" s="305"/>
      <c r="M33" s="306"/>
      <c r="N33" s="243"/>
      <c r="O33" s="243"/>
      <c r="P33" s="243"/>
      <c r="Q33" s="243"/>
      <c r="R33" s="243"/>
      <c r="S33" s="243"/>
    </row>
    <row r="34" spans="1:19" ht="12.75">
      <c r="A34" s="29" t="s">
        <v>1277</v>
      </c>
      <c r="B34" s="242"/>
      <c r="C34" s="244"/>
      <c r="D34" s="244"/>
      <c r="E34" s="244"/>
      <c r="F34" s="244"/>
      <c r="G34" s="244"/>
      <c r="H34" s="244"/>
      <c r="I34" s="29" t="s">
        <v>1277</v>
      </c>
      <c r="J34" s="242"/>
      <c r="K34" s="244"/>
      <c r="L34" s="307"/>
      <c r="M34" s="308"/>
      <c r="N34" s="244"/>
      <c r="O34" s="244"/>
      <c r="P34" s="244"/>
      <c r="Q34" s="244"/>
      <c r="R34" s="244"/>
      <c r="S34" s="244"/>
    </row>
    <row r="35" spans="1:19" ht="12.75">
      <c r="A35" s="39" t="s">
        <v>1278</v>
      </c>
      <c r="B35" s="241" t="s">
        <v>1350</v>
      </c>
      <c r="C35" s="243"/>
      <c r="D35" s="243"/>
      <c r="E35" s="243"/>
      <c r="F35" s="243"/>
      <c r="G35" s="243"/>
      <c r="H35" s="243"/>
      <c r="I35" s="39" t="s">
        <v>1278</v>
      </c>
      <c r="J35" s="241" t="s">
        <v>1350</v>
      </c>
      <c r="K35" s="243"/>
      <c r="L35" s="305"/>
      <c r="M35" s="306"/>
      <c r="N35" s="243"/>
      <c r="O35" s="243"/>
      <c r="P35" s="243"/>
      <c r="Q35" s="243"/>
      <c r="R35" s="243"/>
      <c r="S35" s="243"/>
    </row>
    <row r="36" spans="1:19" ht="12.75">
      <c r="A36" s="29" t="s">
        <v>1279</v>
      </c>
      <c r="B36" s="242"/>
      <c r="C36" s="244"/>
      <c r="D36" s="244"/>
      <c r="E36" s="244"/>
      <c r="F36" s="244"/>
      <c r="G36" s="244"/>
      <c r="H36" s="244"/>
      <c r="I36" s="29" t="s">
        <v>1279</v>
      </c>
      <c r="J36" s="242"/>
      <c r="K36" s="244"/>
      <c r="L36" s="307"/>
      <c r="M36" s="308"/>
      <c r="N36" s="244"/>
      <c r="O36" s="244"/>
      <c r="P36" s="244"/>
      <c r="Q36" s="244"/>
      <c r="R36" s="244"/>
      <c r="S36" s="244"/>
    </row>
    <row r="37" spans="1:19" ht="12.75">
      <c r="A37" s="29" t="s">
        <v>1280</v>
      </c>
      <c r="B37" s="14">
        <v>20</v>
      </c>
      <c r="C37" s="48"/>
      <c r="D37" s="48"/>
      <c r="E37" s="48"/>
      <c r="F37" s="48"/>
      <c r="G37" s="48"/>
      <c r="H37" s="48"/>
      <c r="I37" s="29" t="s">
        <v>1280</v>
      </c>
      <c r="J37" s="14">
        <v>20</v>
      </c>
      <c r="K37" s="48"/>
      <c r="L37" s="330"/>
      <c r="M37" s="331"/>
      <c r="N37" s="48"/>
      <c r="O37" s="48"/>
      <c r="P37" s="48"/>
      <c r="Q37" s="48"/>
      <c r="R37" s="48"/>
      <c r="S37" s="48"/>
    </row>
    <row r="38" spans="1:19" ht="12.75">
      <c r="A38" s="29" t="s">
        <v>1281</v>
      </c>
      <c r="B38" s="14">
        <v>21</v>
      </c>
      <c r="C38" s="48"/>
      <c r="D38" s="48"/>
      <c r="E38" s="48"/>
      <c r="F38" s="48"/>
      <c r="G38" s="48"/>
      <c r="H38" s="48"/>
      <c r="I38" s="29" t="s">
        <v>1281</v>
      </c>
      <c r="J38" s="14">
        <v>21</v>
      </c>
      <c r="K38" s="48"/>
      <c r="L38" s="330"/>
      <c r="M38" s="331"/>
      <c r="N38" s="48"/>
      <c r="O38" s="48"/>
      <c r="P38" s="48"/>
      <c r="Q38" s="48"/>
      <c r="R38" s="48"/>
      <c r="S38" s="48"/>
    </row>
    <row r="39" spans="1:19" ht="12.75">
      <c r="A39" s="29" t="s">
        <v>1342</v>
      </c>
      <c r="B39" s="14">
        <v>22</v>
      </c>
      <c r="C39" s="48"/>
      <c r="D39" s="48"/>
      <c r="E39" s="48"/>
      <c r="F39" s="48"/>
      <c r="G39" s="48"/>
      <c r="H39" s="48"/>
      <c r="I39" s="29" t="s">
        <v>1342</v>
      </c>
      <c r="J39" s="14">
        <v>22</v>
      </c>
      <c r="K39" s="48"/>
      <c r="L39" s="330"/>
      <c r="M39" s="331"/>
      <c r="N39" s="48"/>
      <c r="O39" s="48"/>
      <c r="P39" s="48"/>
      <c r="Q39" s="48"/>
      <c r="R39" s="48"/>
      <c r="S39" s="48"/>
    </row>
    <row r="40" spans="1:19" ht="12.75">
      <c r="A40" s="39" t="s">
        <v>1276</v>
      </c>
      <c r="B40" s="241" t="s">
        <v>1568</v>
      </c>
      <c r="C40" s="243"/>
      <c r="D40" s="243"/>
      <c r="E40" s="243"/>
      <c r="F40" s="243"/>
      <c r="G40" s="243"/>
      <c r="H40" s="243"/>
      <c r="I40" s="39" t="s">
        <v>1276</v>
      </c>
      <c r="J40" s="241" t="s">
        <v>1568</v>
      </c>
      <c r="K40" s="243"/>
      <c r="L40" s="305"/>
      <c r="M40" s="306"/>
      <c r="N40" s="243"/>
      <c r="O40" s="243"/>
      <c r="P40" s="243"/>
      <c r="Q40" s="243"/>
      <c r="R40" s="243"/>
      <c r="S40" s="243"/>
    </row>
    <row r="41" spans="1:19" ht="12.75">
      <c r="A41" s="39" t="s">
        <v>1351</v>
      </c>
      <c r="B41" s="301"/>
      <c r="C41" s="390"/>
      <c r="D41" s="390"/>
      <c r="E41" s="390"/>
      <c r="F41" s="390"/>
      <c r="G41" s="390"/>
      <c r="H41" s="390"/>
      <c r="I41" s="39" t="s">
        <v>1351</v>
      </c>
      <c r="J41" s="301"/>
      <c r="K41" s="390"/>
      <c r="L41" s="394"/>
      <c r="M41" s="395"/>
      <c r="N41" s="390"/>
      <c r="O41" s="390"/>
      <c r="P41" s="390"/>
      <c r="Q41" s="390"/>
      <c r="R41" s="390"/>
      <c r="S41" s="390"/>
    </row>
    <row r="42" spans="1:19" ht="12.75">
      <c r="A42" s="29" t="s">
        <v>1352</v>
      </c>
      <c r="B42" s="242"/>
      <c r="C42" s="244"/>
      <c r="D42" s="244"/>
      <c r="E42" s="244"/>
      <c r="F42" s="244"/>
      <c r="G42" s="244"/>
      <c r="H42" s="244"/>
      <c r="I42" s="29" t="s">
        <v>1352</v>
      </c>
      <c r="J42" s="242"/>
      <c r="K42" s="244"/>
      <c r="L42" s="307"/>
      <c r="M42" s="308"/>
      <c r="N42" s="244"/>
      <c r="O42" s="244"/>
      <c r="P42" s="244"/>
      <c r="Q42" s="244"/>
      <c r="R42" s="244"/>
      <c r="S42" s="244"/>
    </row>
    <row r="43" spans="1:19" ht="12.75">
      <c r="A43" s="29" t="s">
        <v>1353</v>
      </c>
      <c r="B43" s="14" t="s">
        <v>1569</v>
      </c>
      <c r="C43" s="48"/>
      <c r="D43" s="48"/>
      <c r="E43" s="48"/>
      <c r="F43" s="48"/>
      <c r="G43" s="48"/>
      <c r="H43" s="48"/>
      <c r="I43" s="29" t="s">
        <v>1353</v>
      </c>
      <c r="J43" s="14" t="s">
        <v>1569</v>
      </c>
      <c r="K43" s="48"/>
      <c r="L43" s="330"/>
      <c r="M43" s="331"/>
      <c r="N43" s="48"/>
      <c r="O43" s="48"/>
      <c r="P43" s="48"/>
      <c r="Q43" s="48"/>
      <c r="R43" s="48"/>
      <c r="S43" s="48"/>
    </row>
    <row r="44" spans="1:19" ht="12.75">
      <c r="A44" s="29" t="s">
        <v>1354</v>
      </c>
      <c r="B44" s="14">
        <v>23</v>
      </c>
      <c r="C44" s="48"/>
      <c r="D44" s="48"/>
      <c r="E44" s="48"/>
      <c r="F44" s="48"/>
      <c r="G44" s="48"/>
      <c r="H44" s="48"/>
      <c r="I44" s="29" t="s">
        <v>1354</v>
      </c>
      <c r="J44" s="14">
        <v>23</v>
      </c>
      <c r="K44" s="48"/>
      <c r="L44" s="330"/>
      <c r="M44" s="331"/>
      <c r="N44" s="48"/>
      <c r="O44" s="48"/>
      <c r="P44" s="48"/>
      <c r="Q44" s="48"/>
      <c r="R44" s="48"/>
      <c r="S44" s="48"/>
    </row>
    <row r="45" spans="1:19" ht="12.75">
      <c r="A45" s="29" t="s">
        <v>1355</v>
      </c>
      <c r="B45" s="14" t="s">
        <v>1570</v>
      </c>
      <c r="C45" s="48"/>
      <c r="D45" s="48"/>
      <c r="E45" s="48"/>
      <c r="F45" s="48"/>
      <c r="G45" s="48"/>
      <c r="H45" s="48"/>
      <c r="I45" s="29" t="s">
        <v>1355</v>
      </c>
      <c r="J45" s="14" t="s">
        <v>1570</v>
      </c>
      <c r="K45" s="48"/>
      <c r="L45" s="330"/>
      <c r="M45" s="331"/>
      <c r="N45" s="48"/>
      <c r="O45" s="48"/>
      <c r="P45" s="48"/>
      <c r="Q45" s="48"/>
      <c r="R45" s="48"/>
      <c r="S45" s="48"/>
    </row>
    <row r="46" spans="1:19" ht="12.75">
      <c r="A46" s="29" t="s">
        <v>1356</v>
      </c>
      <c r="B46" s="14">
        <v>24</v>
      </c>
      <c r="C46" s="48"/>
      <c r="D46" s="48"/>
      <c r="E46" s="48"/>
      <c r="F46" s="48"/>
      <c r="G46" s="48"/>
      <c r="H46" s="48"/>
      <c r="I46" s="29" t="s">
        <v>1356</v>
      </c>
      <c r="J46" s="14">
        <v>24</v>
      </c>
      <c r="K46" s="48"/>
      <c r="L46" s="330"/>
      <c r="M46" s="331"/>
      <c r="N46" s="48"/>
      <c r="O46" s="48"/>
      <c r="P46" s="48"/>
      <c r="Q46" s="48"/>
      <c r="R46" s="48"/>
      <c r="S46" s="48"/>
    </row>
    <row r="47" spans="1:19" ht="12.75">
      <c r="A47" s="29" t="s">
        <v>1357</v>
      </c>
      <c r="B47" s="14">
        <v>25</v>
      </c>
      <c r="C47" s="48"/>
      <c r="D47" s="48"/>
      <c r="E47" s="48"/>
      <c r="F47" s="48"/>
      <c r="G47" s="48"/>
      <c r="H47" s="48"/>
      <c r="I47" s="29" t="s">
        <v>1357</v>
      </c>
      <c r="J47" s="14">
        <v>25</v>
      </c>
      <c r="K47" s="48"/>
      <c r="L47" s="330"/>
      <c r="M47" s="331"/>
      <c r="N47" s="48"/>
      <c r="O47" s="48"/>
      <c r="P47" s="48"/>
      <c r="Q47" s="48"/>
      <c r="R47" s="48"/>
      <c r="S47" s="48"/>
    </row>
    <row r="48" spans="1:19" ht="12.75">
      <c r="A48" s="29" t="s">
        <v>1358</v>
      </c>
      <c r="B48" s="14">
        <v>26</v>
      </c>
      <c r="C48" s="48"/>
      <c r="D48" s="48"/>
      <c r="E48" s="48"/>
      <c r="F48" s="48"/>
      <c r="G48" s="48"/>
      <c r="H48" s="48"/>
      <c r="I48" s="29" t="s">
        <v>1358</v>
      </c>
      <c r="J48" s="14">
        <v>26</v>
      </c>
      <c r="K48" s="48"/>
      <c r="L48" s="330"/>
      <c r="M48" s="331"/>
      <c r="N48" s="48"/>
      <c r="O48" s="48"/>
      <c r="P48" s="48"/>
      <c r="Q48" s="48"/>
      <c r="R48" s="48"/>
      <c r="S48" s="48"/>
    </row>
    <row r="49" spans="1:19" ht="12.75">
      <c r="A49" s="39" t="s">
        <v>587</v>
      </c>
      <c r="B49" s="241" t="s">
        <v>1571</v>
      </c>
      <c r="C49" s="243"/>
      <c r="D49" s="243"/>
      <c r="E49" s="243"/>
      <c r="F49" s="243"/>
      <c r="G49" s="243"/>
      <c r="H49" s="243"/>
      <c r="I49" s="39" t="s">
        <v>587</v>
      </c>
      <c r="J49" s="241" t="s">
        <v>1571</v>
      </c>
      <c r="K49" s="243"/>
      <c r="L49" s="305"/>
      <c r="M49" s="306"/>
      <c r="N49" s="243"/>
      <c r="O49" s="243"/>
      <c r="P49" s="243"/>
      <c r="Q49" s="243"/>
      <c r="R49" s="243"/>
      <c r="S49" s="243"/>
    </row>
    <row r="50" spans="1:19" ht="12.75">
      <c r="A50" s="29" t="s">
        <v>588</v>
      </c>
      <c r="B50" s="242"/>
      <c r="C50" s="244"/>
      <c r="D50" s="244"/>
      <c r="E50" s="244"/>
      <c r="F50" s="244"/>
      <c r="G50" s="244"/>
      <c r="H50" s="244"/>
      <c r="I50" s="29" t="s">
        <v>588</v>
      </c>
      <c r="J50" s="242"/>
      <c r="K50" s="244"/>
      <c r="L50" s="307"/>
      <c r="M50" s="308"/>
      <c r="N50" s="244"/>
      <c r="O50" s="244"/>
      <c r="P50" s="244"/>
      <c r="Q50" s="244"/>
      <c r="R50" s="244"/>
      <c r="S50" s="244"/>
    </row>
    <row r="51" spans="1:19" ht="12.75">
      <c r="A51" s="29" t="s">
        <v>589</v>
      </c>
      <c r="B51" s="14" t="s">
        <v>1572</v>
      </c>
      <c r="C51" s="48"/>
      <c r="D51" s="48"/>
      <c r="E51" s="48"/>
      <c r="F51" s="48"/>
      <c r="G51" s="48"/>
      <c r="H51" s="48"/>
      <c r="I51" s="29" t="s">
        <v>589</v>
      </c>
      <c r="J51" s="14" t="s">
        <v>1572</v>
      </c>
      <c r="K51" s="48"/>
      <c r="L51" s="330"/>
      <c r="M51" s="331"/>
      <c r="N51" s="48"/>
      <c r="O51" s="48"/>
      <c r="P51" s="48"/>
      <c r="Q51" s="48"/>
      <c r="R51" s="48"/>
      <c r="S51" s="48"/>
    </row>
    <row r="52" spans="1:19" ht="12.75">
      <c r="A52" s="29" t="s">
        <v>590</v>
      </c>
      <c r="B52" s="14" t="s">
        <v>1573</v>
      </c>
      <c r="C52" s="48"/>
      <c r="D52" s="48"/>
      <c r="E52" s="48"/>
      <c r="F52" s="48"/>
      <c r="G52" s="48"/>
      <c r="H52" s="48"/>
      <c r="I52" s="29" t="s">
        <v>590</v>
      </c>
      <c r="J52" s="14" t="s">
        <v>1573</v>
      </c>
      <c r="K52" s="48"/>
      <c r="L52" s="330"/>
      <c r="M52" s="331"/>
      <c r="N52" s="48"/>
      <c r="O52" s="48"/>
      <c r="P52" s="48"/>
      <c r="Q52" s="48"/>
      <c r="R52" s="48"/>
      <c r="S52" s="48"/>
    </row>
    <row r="53" spans="1:19" ht="12.75">
      <c r="A53" s="29" t="s">
        <v>591</v>
      </c>
      <c r="B53" s="14" t="s">
        <v>1574</v>
      </c>
      <c r="C53" s="48"/>
      <c r="D53" s="48"/>
      <c r="E53" s="48"/>
      <c r="F53" s="48"/>
      <c r="G53" s="48"/>
      <c r="H53" s="48"/>
      <c r="I53" s="29" t="s">
        <v>591</v>
      </c>
      <c r="J53" s="14" t="s">
        <v>1574</v>
      </c>
      <c r="K53" s="48"/>
      <c r="L53" s="330"/>
      <c r="M53" s="331"/>
      <c r="N53" s="48"/>
      <c r="O53" s="48"/>
      <c r="P53" s="48"/>
      <c r="Q53" s="48"/>
      <c r="R53" s="48"/>
      <c r="S53" s="48"/>
    </row>
    <row r="54" spans="1:19" ht="12.75">
      <c r="A54" s="29" t="s">
        <v>592</v>
      </c>
      <c r="B54" s="14" t="s">
        <v>0</v>
      </c>
      <c r="C54" s="48"/>
      <c r="D54" s="48"/>
      <c r="E54" s="48"/>
      <c r="F54" s="48"/>
      <c r="G54" s="48"/>
      <c r="H54" s="48"/>
      <c r="I54" s="29" t="s">
        <v>592</v>
      </c>
      <c r="J54" s="14" t="s">
        <v>0</v>
      </c>
      <c r="K54" s="48"/>
      <c r="L54" s="330"/>
      <c r="M54" s="331"/>
      <c r="N54" s="48"/>
      <c r="O54" s="48"/>
      <c r="P54" s="48"/>
      <c r="Q54" s="48"/>
      <c r="R54" s="48"/>
      <c r="S54" s="48"/>
    </row>
    <row r="55" spans="1:19" ht="25.5">
      <c r="A55" s="29" t="s">
        <v>597</v>
      </c>
      <c r="B55" s="14" t="s">
        <v>1</v>
      </c>
      <c r="C55" s="48"/>
      <c r="D55" s="48"/>
      <c r="E55" s="48"/>
      <c r="F55" s="48"/>
      <c r="G55" s="48"/>
      <c r="H55" s="48"/>
      <c r="I55" s="29" t="s">
        <v>597</v>
      </c>
      <c r="J55" s="14" t="s">
        <v>1</v>
      </c>
      <c r="K55" s="48"/>
      <c r="L55" s="330"/>
      <c r="M55" s="331"/>
      <c r="N55" s="48"/>
      <c r="O55" s="48"/>
      <c r="P55" s="48"/>
      <c r="Q55" s="48"/>
      <c r="R55" s="48"/>
      <c r="S55" s="48"/>
    </row>
    <row r="56" spans="1:19" ht="12.75">
      <c r="A56" s="29" t="s">
        <v>598</v>
      </c>
      <c r="B56" s="14" t="s">
        <v>2</v>
      </c>
      <c r="C56" s="48"/>
      <c r="D56" s="48"/>
      <c r="E56" s="48"/>
      <c r="F56" s="48"/>
      <c r="G56" s="48"/>
      <c r="H56" s="48"/>
      <c r="I56" s="29" t="s">
        <v>598</v>
      </c>
      <c r="J56" s="14" t="s">
        <v>2</v>
      </c>
      <c r="K56" s="48"/>
      <c r="L56" s="330"/>
      <c r="M56" s="331"/>
      <c r="N56" s="48"/>
      <c r="O56" s="48"/>
      <c r="P56" s="48"/>
      <c r="Q56" s="48"/>
      <c r="R56" s="48"/>
      <c r="S56" s="48"/>
    </row>
    <row r="57" spans="1:19" ht="12.75">
      <c r="A57" s="29" t="s">
        <v>1359</v>
      </c>
      <c r="B57" s="14">
        <v>27</v>
      </c>
      <c r="C57" s="48"/>
      <c r="D57" s="48"/>
      <c r="E57" s="48"/>
      <c r="F57" s="48"/>
      <c r="G57" s="48"/>
      <c r="H57" s="48"/>
      <c r="I57" s="29" t="s">
        <v>1359</v>
      </c>
      <c r="J57" s="14">
        <v>27</v>
      </c>
      <c r="K57" s="48"/>
      <c r="L57" s="330"/>
      <c r="M57" s="331"/>
      <c r="N57" s="48"/>
      <c r="O57" s="48"/>
      <c r="P57" s="48"/>
      <c r="Q57" s="48"/>
      <c r="R57" s="48"/>
      <c r="S57" s="48"/>
    </row>
    <row r="58" spans="1:19" ht="12.75">
      <c r="A58" s="29" t="s">
        <v>1360</v>
      </c>
      <c r="B58" s="14">
        <v>28</v>
      </c>
      <c r="C58" s="48"/>
      <c r="D58" s="48"/>
      <c r="E58" s="48"/>
      <c r="F58" s="48"/>
      <c r="G58" s="48"/>
      <c r="H58" s="48"/>
      <c r="I58" s="29" t="s">
        <v>1360</v>
      </c>
      <c r="J58" s="14">
        <v>28</v>
      </c>
      <c r="K58" s="48"/>
      <c r="L58" s="330"/>
      <c r="M58" s="331"/>
      <c r="N58" s="48"/>
      <c r="O58" s="48"/>
      <c r="P58" s="48"/>
      <c r="Q58" s="48"/>
      <c r="R58" s="48"/>
      <c r="S58" s="48"/>
    </row>
    <row r="59" spans="1:19" ht="12.75">
      <c r="A59" s="32" t="s">
        <v>593</v>
      </c>
      <c r="B59" s="241" t="s">
        <v>3</v>
      </c>
      <c r="C59" s="243"/>
      <c r="D59" s="243"/>
      <c r="E59" s="243"/>
      <c r="F59" s="243"/>
      <c r="G59" s="243"/>
      <c r="H59" s="243"/>
      <c r="I59" s="32" t="s">
        <v>593</v>
      </c>
      <c r="J59" s="241" t="s">
        <v>3</v>
      </c>
      <c r="K59" s="243"/>
      <c r="L59" s="305"/>
      <c r="M59" s="306"/>
      <c r="N59" s="243"/>
      <c r="O59" s="243"/>
      <c r="P59" s="243"/>
      <c r="Q59" s="243"/>
      <c r="R59" s="243"/>
      <c r="S59" s="243"/>
    </row>
    <row r="60" spans="1:19" ht="12.75">
      <c r="A60" s="41" t="s">
        <v>594</v>
      </c>
      <c r="B60" s="242"/>
      <c r="C60" s="244"/>
      <c r="D60" s="244"/>
      <c r="E60" s="244"/>
      <c r="F60" s="244"/>
      <c r="G60" s="244"/>
      <c r="H60" s="244"/>
      <c r="I60" s="41" t="s">
        <v>594</v>
      </c>
      <c r="J60" s="242"/>
      <c r="K60" s="244"/>
      <c r="L60" s="307"/>
      <c r="M60" s="308"/>
      <c r="N60" s="244"/>
      <c r="O60" s="244"/>
      <c r="P60" s="244"/>
      <c r="Q60" s="244"/>
      <c r="R60" s="244"/>
      <c r="S60" s="244"/>
    </row>
    <row r="61" spans="1:19" ht="12.75">
      <c r="A61" s="29" t="s">
        <v>1361</v>
      </c>
      <c r="B61" s="14">
        <v>29</v>
      </c>
      <c r="C61" s="48"/>
      <c r="D61" s="48"/>
      <c r="E61" s="48"/>
      <c r="F61" s="48"/>
      <c r="G61" s="48"/>
      <c r="H61" s="48"/>
      <c r="I61" s="29" t="s">
        <v>1361</v>
      </c>
      <c r="J61" s="14">
        <v>29</v>
      </c>
      <c r="K61" s="48"/>
      <c r="L61" s="330"/>
      <c r="M61" s="331"/>
      <c r="N61" s="48"/>
      <c r="O61" s="48"/>
      <c r="P61" s="48"/>
      <c r="Q61" s="48"/>
      <c r="R61" s="48"/>
      <c r="S61" s="48"/>
    </row>
    <row r="62" spans="1:19" ht="12.75">
      <c r="A62" s="29" t="s">
        <v>1362</v>
      </c>
      <c r="B62" s="14">
        <v>30</v>
      </c>
      <c r="C62" s="48"/>
      <c r="D62" s="48"/>
      <c r="E62" s="48"/>
      <c r="F62" s="48"/>
      <c r="G62" s="48"/>
      <c r="H62" s="48"/>
      <c r="I62" s="29" t="s">
        <v>1362</v>
      </c>
      <c r="J62" s="14">
        <v>30</v>
      </c>
      <c r="K62" s="48"/>
      <c r="L62" s="330"/>
      <c r="M62" s="331"/>
      <c r="N62" s="48"/>
      <c r="O62" s="48"/>
      <c r="P62" s="48"/>
      <c r="Q62" s="48"/>
      <c r="R62" s="48"/>
      <c r="S62" s="48"/>
    </row>
    <row r="63" spans="1:19" ht="12.75">
      <c r="A63" s="29" t="s">
        <v>1363</v>
      </c>
      <c r="B63" s="14">
        <v>31</v>
      </c>
      <c r="C63" s="48"/>
      <c r="D63" s="48"/>
      <c r="E63" s="48"/>
      <c r="F63" s="48"/>
      <c r="G63" s="48"/>
      <c r="H63" s="48"/>
      <c r="I63" s="29" t="s">
        <v>1363</v>
      </c>
      <c r="J63" s="14">
        <v>31</v>
      </c>
      <c r="K63" s="48"/>
      <c r="L63" s="330"/>
      <c r="M63" s="331"/>
      <c r="N63" s="48"/>
      <c r="O63" s="48"/>
      <c r="P63" s="48"/>
      <c r="Q63" s="48"/>
      <c r="R63" s="48"/>
      <c r="S63" s="48"/>
    </row>
    <row r="64" spans="1:19" ht="12.75">
      <c r="A64" s="29" t="s">
        <v>1364</v>
      </c>
      <c r="B64" s="14">
        <v>32</v>
      </c>
      <c r="C64" s="48"/>
      <c r="D64" s="48"/>
      <c r="E64" s="48"/>
      <c r="F64" s="48"/>
      <c r="G64" s="48"/>
      <c r="H64" s="48"/>
      <c r="I64" s="29" t="s">
        <v>1364</v>
      </c>
      <c r="J64" s="14">
        <v>32</v>
      </c>
      <c r="K64" s="48"/>
      <c r="L64" s="330"/>
      <c r="M64" s="331"/>
      <c r="N64" s="48"/>
      <c r="O64" s="48"/>
      <c r="P64" s="48"/>
      <c r="Q64" s="48"/>
      <c r="R64" s="48"/>
      <c r="S64" s="48"/>
    </row>
    <row r="65" spans="1:19" ht="12.75">
      <c r="A65" s="29" t="s">
        <v>1365</v>
      </c>
      <c r="B65" s="14">
        <v>33</v>
      </c>
      <c r="C65" s="48"/>
      <c r="D65" s="48"/>
      <c r="E65" s="48"/>
      <c r="F65" s="48"/>
      <c r="G65" s="48"/>
      <c r="H65" s="48"/>
      <c r="I65" s="29" t="s">
        <v>1365</v>
      </c>
      <c r="J65" s="14">
        <v>33</v>
      </c>
      <c r="K65" s="48"/>
      <c r="L65" s="330"/>
      <c r="M65" s="331"/>
      <c r="N65" s="48"/>
      <c r="O65" s="48"/>
      <c r="P65" s="48"/>
      <c r="Q65" s="48"/>
      <c r="R65" s="48"/>
      <c r="S65" s="48"/>
    </row>
    <row r="66" spans="1:19" ht="12.75">
      <c r="A66" s="29" t="s">
        <v>1366</v>
      </c>
      <c r="B66" s="14">
        <v>34</v>
      </c>
      <c r="C66" s="48"/>
      <c r="D66" s="48"/>
      <c r="E66" s="48"/>
      <c r="F66" s="48"/>
      <c r="G66" s="48"/>
      <c r="H66" s="48"/>
      <c r="I66" s="29" t="s">
        <v>1366</v>
      </c>
      <c r="J66" s="14">
        <v>34</v>
      </c>
      <c r="K66" s="48"/>
      <c r="L66" s="330"/>
      <c r="M66" s="331"/>
      <c r="N66" s="48"/>
      <c r="O66" s="48"/>
      <c r="P66" s="48"/>
      <c r="Q66" s="48"/>
      <c r="R66" s="48"/>
      <c r="S66" s="48"/>
    </row>
    <row r="67" spans="1:19" ht="12.75">
      <c r="A67" s="29" t="s">
        <v>1367</v>
      </c>
      <c r="B67" s="14">
        <v>35</v>
      </c>
      <c r="C67" s="48"/>
      <c r="D67" s="48"/>
      <c r="E67" s="48"/>
      <c r="F67" s="48"/>
      <c r="G67" s="48"/>
      <c r="H67" s="48"/>
      <c r="I67" s="29" t="s">
        <v>1367</v>
      </c>
      <c r="J67" s="14">
        <v>35</v>
      </c>
      <c r="K67" s="48"/>
      <c r="L67" s="330"/>
      <c r="M67" s="331"/>
      <c r="N67" s="48"/>
      <c r="O67" s="48"/>
      <c r="P67" s="48"/>
      <c r="Q67" s="48"/>
      <c r="R67" s="48"/>
      <c r="S67" s="48"/>
    </row>
    <row r="68" spans="1:19" ht="12.75">
      <c r="A68" s="39" t="s">
        <v>1561</v>
      </c>
      <c r="B68" s="241" t="s">
        <v>1563</v>
      </c>
      <c r="C68" s="243"/>
      <c r="D68" s="243"/>
      <c r="E68" s="243"/>
      <c r="F68" s="243"/>
      <c r="G68" s="243"/>
      <c r="H68" s="243"/>
      <c r="I68" s="39" t="s">
        <v>1561</v>
      </c>
      <c r="J68" s="241" t="s">
        <v>1563</v>
      </c>
      <c r="K68" s="243"/>
      <c r="L68" s="305"/>
      <c r="M68" s="306"/>
      <c r="N68" s="243"/>
      <c r="O68" s="243"/>
      <c r="P68" s="243"/>
      <c r="Q68" s="243"/>
      <c r="R68" s="243"/>
      <c r="S68" s="243"/>
    </row>
    <row r="69" spans="1:19" ht="12.75">
      <c r="A69" s="29" t="s">
        <v>1562</v>
      </c>
      <c r="B69" s="242"/>
      <c r="C69" s="244"/>
      <c r="D69" s="244"/>
      <c r="E69" s="244"/>
      <c r="F69" s="244"/>
      <c r="G69" s="244"/>
      <c r="H69" s="244"/>
      <c r="I69" s="29" t="s">
        <v>1562</v>
      </c>
      <c r="J69" s="242"/>
      <c r="K69" s="244"/>
      <c r="L69" s="307"/>
      <c r="M69" s="308"/>
      <c r="N69" s="244"/>
      <c r="O69" s="244"/>
      <c r="P69" s="244"/>
      <c r="Q69" s="244"/>
      <c r="R69" s="244"/>
      <c r="S69" s="244"/>
    </row>
    <row r="70" spans="1:19" ht="12.75">
      <c r="A70" s="29" t="s">
        <v>1564</v>
      </c>
      <c r="B70" s="14" t="s">
        <v>1565</v>
      </c>
      <c r="C70" s="48"/>
      <c r="D70" s="48"/>
      <c r="E70" s="48"/>
      <c r="F70" s="48"/>
      <c r="G70" s="48"/>
      <c r="H70" s="48"/>
      <c r="I70" s="29" t="s">
        <v>1564</v>
      </c>
      <c r="J70" s="14" t="s">
        <v>1565</v>
      </c>
      <c r="K70" s="48"/>
      <c r="L70" s="330"/>
      <c r="M70" s="331"/>
      <c r="N70" s="48"/>
      <c r="O70" s="48"/>
      <c r="P70" s="48"/>
      <c r="Q70" s="48"/>
      <c r="R70" s="48"/>
      <c r="S70" s="48"/>
    </row>
    <row r="71" spans="1:19" ht="12.75">
      <c r="A71" s="29" t="s">
        <v>1566</v>
      </c>
      <c r="B71" s="14">
        <v>36</v>
      </c>
      <c r="C71" s="48"/>
      <c r="D71" s="48"/>
      <c r="E71" s="48"/>
      <c r="F71" s="48"/>
      <c r="G71" s="48"/>
      <c r="H71" s="48"/>
      <c r="I71" s="29" t="s">
        <v>1566</v>
      </c>
      <c r="J71" s="14">
        <v>36</v>
      </c>
      <c r="K71" s="48"/>
      <c r="L71" s="330"/>
      <c r="M71" s="331"/>
      <c r="N71" s="48"/>
      <c r="O71" s="48"/>
      <c r="P71" s="48"/>
      <c r="Q71" s="48"/>
      <c r="R71" s="48"/>
      <c r="S71" s="48"/>
    </row>
    <row r="72" spans="1:19" ht="12.75">
      <c r="A72" s="29" t="s">
        <v>1567</v>
      </c>
      <c r="B72" s="14">
        <v>37</v>
      </c>
      <c r="C72" s="48"/>
      <c r="D72" s="48"/>
      <c r="E72" s="48"/>
      <c r="F72" s="48"/>
      <c r="G72" s="48"/>
      <c r="H72" s="48"/>
      <c r="I72" s="29" t="s">
        <v>1567</v>
      </c>
      <c r="J72" s="14">
        <v>37</v>
      </c>
      <c r="K72" s="48"/>
      <c r="L72" s="330"/>
      <c r="M72" s="331"/>
      <c r="N72" s="48"/>
      <c r="O72" s="48"/>
      <c r="P72" s="48"/>
      <c r="Q72" s="48"/>
      <c r="R72" s="48"/>
      <c r="S72" s="48"/>
    </row>
    <row r="73" spans="1:19" ht="12.75">
      <c r="A73" s="39" t="s">
        <v>1276</v>
      </c>
      <c r="B73" s="241" t="s">
        <v>5</v>
      </c>
      <c r="C73" s="243"/>
      <c r="D73" s="243"/>
      <c r="E73" s="243"/>
      <c r="F73" s="243"/>
      <c r="G73" s="243"/>
      <c r="H73" s="243"/>
      <c r="I73" s="39" t="s">
        <v>1276</v>
      </c>
      <c r="J73" s="241" t="s">
        <v>5</v>
      </c>
      <c r="K73" s="243"/>
      <c r="L73" s="305"/>
      <c r="M73" s="306"/>
      <c r="N73" s="243"/>
      <c r="O73" s="243"/>
      <c r="P73" s="243"/>
      <c r="Q73" s="243"/>
      <c r="R73" s="243"/>
      <c r="S73" s="243"/>
    </row>
    <row r="74" spans="1:19" ht="12.75">
      <c r="A74" s="29" t="s">
        <v>4</v>
      </c>
      <c r="B74" s="242"/>
      <c r="C74" s="244"/>
      <c r="D74" s="244"/>
      <c r="E74" s="244"/>
      <c r="F74" s="244"/>
      <c r="G74" s="244"/>
      <c r="H74" s="244"/>
      <c r="I74" s="29" t="s">
        <v>4</v>
      </c>
      <c r="J74" s="242"/>
      <c r="K74" s="244"/>
      <c r="L74" s="307"/>
      <c r="M74" s="308"/>
      <c r="N74" s="244"/>
      <c r="O74" s="244"/>
      <c r="P74" s="244"/>
      <c r="Q74" s="244"/>
      <c r="R74" s="244"/>
      <c r="S74" s="244"/>
    </row>
    <row r="75" spans="1:19" ht="12.75">
      <c r="A75" s="29" t="s">
        <v>6</v>
      </c>
      <c r="B75" s="14" t="s">
        <v>7</v>
      </c>
      <c r="C75" s="48"/>
      <c r="D75" s="48"/>
      <c r="E75" s="48"/>
      <c r="F75" s="48"/>
      <c r="G75" s="48"/>
      <c r="H75" s="48"/>
      <c r="I75" s="29" t="s">
        <v>6</v>
      </c>
      <c r="J75" s="14" t="s">
        <v>7</v>
      </c>
      <c r="K75" s="48"/>
      <c r="L75" s="330"/>
      <c r="M75" s="331"/>
      <c r="N75" s="48"/>
      <c r="O75" s="48"/>
      <c r="P75" s="48"/>
      <c r="Q75" s="48"/>
      <c r="R75" s="48"/>
      <c r="S75" s="48"/>
    </row>
    <row r="76" spans="1:19" ht="12.75">
      <c r="A76" s="39" t="s">
        <v>8</v>
      </c>
      <c r="B76" s="241" t="s">
        <v>1319</v>
      </c>
      <c r="C76" s="243"/>
      <c r="D76" s="243"/>
      <c r="E76" s="243"/>
      <c r="F76" s="243"/>
      <c r="G76" s="243"/>
      <c r="H76" s="243"/>
      <c r="I76" s="39" t="s">
        <v>8</v>
      </c>
      <c r="J76" s="241" t="s">
        <v>1319</v>
      </c>
      <c r="K76" s="243"/>
      <c r="L76" s="305"/>
      <c r="M76" s="306"/>
      <c r="N76" s="243"/>
      <c r="O76" s="243"/>
      <c r="P76" s="243"/>
      <c r="Q76" s="243"/>
      <c r="R76" s="243"/>
      <c r="S76" s="243"/>
    </row>
    <row r="77" spans="1:19" ht="12.75">
      <c r="A77" s="29" t="s">
        <v>2378</v>
      </c>
      <c r="B77" s="242"/>
      <c r="C77" s="244"/>
      <c r="D77" s="244"/>
      <c r="E77" s="244"/>
      <c r="F77" s="244"/>
      <c r="G77" s="244"/>
      <c r="H77" s="244"/>
      <c r="I77" s="29" t="s">
        <v>2378</v>
      </c>
      <c r="J77" s="242"/>
      <c r="K77" s="244"/>
      <c r="L77" s="307"/>
      <c r="M77" s="308"/>
      <c r="N77" s="244"/>
      <c r="O77" s="244"/>
      <c r="P77" s="244"/>
      <c r="Q77" s="244"/>
      <c r="R77" s="244"/>
      <c r="S77" s="244"/>
    </row>
    <row r="78" spans="1:19" ht="12.75">
      <c r="A78" s="29" t="s">
        <v>1320</v>
      </c>
      <c r="B78" s="14">
        <v>38</v>
      </c>
      <c r="C78" s="48"/>
      <c r="D78" s="48"/>
      <c r="E78" s="48"/>
      <c r="F78" s="48"/>
      <c r="G78" s="48"/>
      <c r="H78" s="48"/>
      <c r="I78" s="29" t="s">
        <v>1320</v>
      </c>
      <c r="J78" s="14">
        <v>38</v>
      </c>
      <c r="K78" s="48"/>
      <c r="L78" s="330"/>
      <c r="M78" s="331"/>
      <c r="N78" s="48"/>
      <c r="O78" s="48"/>
      <c r="P78" s="48"/>
      <c r="Q78" s="48"/>
      <c r="R78" s="48"/>
      <c r="S78" s="48"/>
    </row>
    <row r="79" spans="1:19" ht="12.75">
      <c r="A79" s="29" t="s">
        <v>1321</v>
      </c>
      <c r="B79" s="14">
        <v>39</v>
      </c>
      <c r="C79" s="48"/>
      <c r="D79" s="48"/>
      <c r="E79" s="48"/>
      <c r="F79" s="48"/>
      <c r="G79" s="48"/>
      <c r="H79" s="48"/>
      <c r="I79" s="29" t="s">
        <v>1321</v>
      </c>
      <c r="J79" s="14">
        <v>39</v>
      </c>
      <c r="K79" s="48"/>
      <c r="L79" s="330"/>
      <c r="M79" s="331"/>
      <c r="N79" s="48"/>
      <c r="O79" s="48"/>
      <c r="P79" s="48"/>
      <c r="Q79" s="48"/>
      <c r="R79" s="48"/>
      <c r="S79" s="48"/>
    </row>
    <row r="80" spans="1:19" ht="12.75">
      <c r="A80" s="29" t="s">
        <v>1322</v>
      </c>
      <c r="B80" s="14">
        <v>40</v>
      </c>
      <c r="C80" s="48"/>
      <c r="D80" s="48"/>
      <c r="E80" s="48"/>
      <c r="F80" s="48"/>
      <c r="G80" s="48"/>
      <c r="H80" s="48"/>
      <c r="I80" s="29" t="s">
        <v>1322</v>
      </c>
      <c r="J80" s="14">
        <v>40</v>
      </c>
      <c r="K80" s="48"/>
      <c r="L80" s="330"/>
      <c r="M80" s="331"/>
      <c r="N80" s="48"/>
      <c r="O80" s="48"/>
      <c r="P80" s="48"/>
      <c r="Q80" s="48"/>
      <c r="R80" s="48"/>
      <c r="S80" s="48"/>
    </row>
    <row r="81" spans="1:19" ht="12.75">
      <c r="A81" s="29" t="s">
        <v>1323</v>
      </c>
      <c r="B81" s="14">
        <v>41</v>
      </c>
      <c r="C81" s="48"/>
      <c r="D81" s="48"/>
      <c r="E81" s="48"/>
      <c r="F81" s="48"/>
      <c r="G81" s="48"/>
      <c r="H81" s="48"/>
      <c r="I81" s="29" t="s">
        <v>1323</v>
      </c>
      <c r="J81" s="14">
        <v>41</v>
      </c>
      <c r="K81" s="48"/>
      <c r="L81" s="330"/>
      <c r="M81" s="331"/>
      <c r="N81" s="48"/>
      <c r="O81" s="48"/>
      <c r="P81" s="48"/>
      <c r="Q81" s="48"/>
      <c r="R81" s="48"/>
      <c r="S81" s="48"/>
    </row>
    <row r="82" spans="1:19" ht="12.75">
      <c r="A82" s="29" t="s">
        <v>1324</v>
      </c>
      <c r="B82" s="14">
        <v>42</v>
      </c>
      <c r="C82" s="48"/>
      <c r="D82" s="48"/>
      <c r="E82" s="48"/>
      <c r="F82" s="48"/>
      <c r="G82" s="48"/>
      <c r="H82" s="48"/>
      <c r="I82" s="29" t="s">
        <v>1324</v>
      </c>
      <c r="J82" s="14">
        <v>42</v>
      </c>
      <c r="K82" s="48"/>
      <c r="L82" s="330"/>
      <c r="M82" s="331"/>
      <c r="N82" s="48"/>
      <c r="O82" s="48"/>
      <c r="P82" s="48"/>
      <c r="Q82" s="48"/>
      <c r="R82" s="48"/>
      <c r="S82" s="48"/>
    </row>
    <row r="83" spans="1:19" ht="12.75">
      <c r="A83" s="29" t="s">
        <v>1325</v>
      </c>
      <c r="B83" s="14">
        <v>43</v>
      </c>
      <c r="C83" s="48"/>
      <c r="D83" s="48"/>
      <c r="E83" s="48"/>
      <c r="F83" s="48"/>
      <c r="G83" s="48"/>
      <c r="H83" s="48"/>
      <c r="I83" s="29" t="s">
        <v>1325</v>
      </c>
      <c r="J83" s="14">
        <v>43</v>
      </c>
      <c r="K83" s="48"/>
      <c r="L83" s="330"/>
      <c r="M83" s="331"/>
      <c r="N83" s="48"/>
      <c r="O83" s="48"/>
      <c r="P83" s="48"/>
      <c r="Q83" s="48"/>
      <c r="R83" s="48"/>
      <c r="S83" s="48"/>
    </row>
    <row r="84" spans="1:19" ht="12.75">
      <c r="A84" s="39" t="s">
        <v>1276</v>
      </c>
      <c r="B84" s="241" t="s">
        <v>1326</v>
      </c>
      <c r="C84" s="243"/>
      <c r="D84" s="243"/>
      <c r="E84" s="243"/>
      <c r="F84" s="243"/>
      <c r="G84" s="243"/>
      <c r="H84" s="243"/>
      <c r="I84" s="39" t="s">
        <v>1276</v>
      </c>
      <c r="J84" s="241" t="s">
        <v>1326</v>
      </c>
      <c r="K84" s="243"/>
      <c r="L84" s="305"/>
      <c r="M84" s="306"/>
      <c r="N84" s="243"/>
      <c r="O84" s="243"/>
      <c r="P84" s="243"/>
      <c r="Q84" s="243"/>
      <c r="R84" s="243"/>
      <c r="S84" s="243"/>
    </row>
    <row r="85" spans="1:19" ht="12.75" customHeight="1">
      <c r="A85" s="392" t="s">
        <v>599</v>
      </c>
      <c r="B85" s="301"/>
      <c r="C85" s="390"/>
      <c r="D85" s="390"/>
      <c r="E85" s="390"/>
      <c r="F85" s="390"/>
      <c r="G85" s="390"/>
      <c r="H85" s="390"/>
      <c r="I85" s="392" t="s">
        <v>599</v>
      </c>
      <c r="J85" s="301"/>
      <c r="K85" s="390"/>
      <c r="L85" s="394"/>
      <c r="M85" s="395"/>
      <c r="N85" s="390"/>
      <c r="O85" s="390"/>
      <c r="P85" s="390"/>
      <c r="Q85" s="390"/>
      <c r="R85" s="390"/>
      <c r="S85" s="390"/>
    </row>
    <row r="86" spans="1:19" ht="12.75">
      <c r="A86" s="392"/>
      <c r="B86" s="301"/>
      <c r="C86" s="390"/>
      <c r="D86" s="390"/>
      <c r="E86" s="390"/>
      <c r="F86" s="390"/>
      <c r="G86" s="390"/>
      <c r="H86" s="390"/>
      <c r="I86" s="392"/>
      <c r="J86" s="301"/>
      <c r="K86" s="390"/>
      <c r="L86" s="394"/>
      <c r="M86" s="395"/>
      <c r="N86" s="390"/>
      <c r="O86" s="390"/>
      <c r="P86" s="390"/>
      <c r="Q86" s="390"/>
      <c r="R86" s="390"/>
      <c r="S86" s="390"/>
    </row>
    <row r="87" spans="1:19" ht="12.75">
      <c r="A87" s="393"/>
      <c r="B87" s="242"/>
      <c r="C87" s="244"/>
      <c r="D87" s="244"/>
      <c r="E87" s="244"/>
      <c r="F87" s="244"/>
      <c r="G87" s="244"/>
      <c r="H87" s="244"/>
      <c r="I87" s="393"/>
      <c r="J87" s="242"/>
      <c r="K87" s="244"/>
      <c r="L87" s="307"/>
      <c r="M87" s="308"/>
      <c r="N87" s="244"/>
      <c r="O87" s="244"/>
      <c r="P87" s="244"/>
      <c r="Q87" s="244"/>
      <c r="R87" s="244"/>
      <c r="S87" s="244"/>
    </row>
    <row r="88" spans="1:19" ht="12.75" customHeight="1">
      <c r="A88" s="252" t="s">
        <v>1576</v>
      </c>
      <c r="B88" s="241" t="s">
        <v>1327</v>
      </c>
      <c r="C88" s="243"/>
      <c r="D88" s="243"/>
      <c r="E88" s="243"/>
      <c r="F88" s="243"/>
      <c r="G88" s="243"/>
      <c r="H88" s="243"/>
      <c r="I88" s="252" t="s">
        <v>1576</v>
      </c>
      <c r="J88" s="241" t="s">
        <v>1327</v>
      </c>
      <c r="K88" s="243"/>
      <c r="L88" s="305"/>
      <c r="M88" s="306"/>
      <c r="N88" s="243"/>
      <c r="O88" s="243"/>
      <c r="P88" s="243"/>
      <c r="Q88" s="243"/>
      <c r="R88" s="243"/>
      <c r="S88" s="243"/>
    </row>
    <row r="89" spans="1:19" ht="12.75">
      <c r="A89" s="392"/>
      <c r="B89" s="301"/>
      <c r="C89" s="390"/>
      <c r="D89" s="390"/>
      <c r="E89" s="390"/>
      <c r="F89" s="390"/>
      <c r="G89" s="390"/>
      <c r="H89" s="390"/>
      <c r="I89" s="392"/>
      <c r="J89" s="301"/>
      <c r="K89" s="390"/>
      <c r="L89" s="394"/>
      <c r="M89" s="395"/>
      <c r="N89" s="390"/>
      <c r="O89" s="390"/>
      <c r="P89" s="390"/>
      <c r="Q89" s="390"/>
      <c r="R89" s="390"/>
      <c r="S89" s="390"/>
    </row>
    <row r="90" spans="1:19" ht="12.75">
      <c r="A90" s="393"/>
      <c r="B90" s="242"/>
      <c r="C90" s="244"/>
      <c r="D90" s="244"/>
      <c r="E90" s="244"/>
      <c r="F90" s="244"/>
      <c r="G90" s="244"/>
      <c r="H90" s="244"/>
      <c r="I90" s="393"/>
      <c r="J90" s="242"/>
      <c r="K90" s="244"/>
      <c r="L90" s="307"/>
      <c r="M90" s="308"/>
      <c r="N90" s="244"/>
      <c r="O90" s="244"/>
      <c r="P90" s="244"/>
      <c r="Q90" s="244"/>
      <c r="R90" s="244"/>
      <c r="S90" s="244"/>
    </row>
    <row r="91" spans="1:19" ht="12.75">
      <c r="A91" s="32" t="s">
        <v>600</v>
      </c>
      <c r="B91" s="241" t="s">
        <v>1328</v>
      </c>
      <c r="C91" s="243"/>
      <c r="D91" s="243"/>
      <c r="E91" s="243"/>
      <c r="F91" s="243"/>
      <c r="G91" s="243"/>
      <c r="H91" s="243"/>
      <c r="I91" s="32" t="s">
        <v>600</v>
      </c>
      <c r="J91" s="241" t="s">
        <v>1328</v>
      </c>
      <c r="K91" s="243"/>
      <c r="L91" s="305"/>
      <c r="M91" s="306"/>
      <c r="N91" s="243"/>
      <c r="O91" s="243"/>
      <c r="P91" s="243"/>
      <c r="Q91" s="243"/>
      <c r="R91" s="243"/>
      <c r="S91" s="243"/>
    </row>
    <row r="92" spans="1:19" ht="12.75">
      <c r="A92" s="41" t="s">
        <v>601</v>
      </c>
      <c r="B92" s="242"/>
      <c r="C92" s="244"/>
      <c r="D92" s="244"/>
      <c r="E92" s="244"/>
      <c r="F92" s="244"/>
      <c r="G92" s="244"/>
      <c r="H92" s="244"/>
      <c r="I92" s="41" t="s">
        <v>601</v>
      </c>
      <c r="J92" s="242"/>
      <c r="K92" s="244"/>
      <c r="L92" s="307"/>
      <c r="M92" s="308"/>
      <c r="N92" s="244"/>
      <c r="O92" s="244"/>
      <c r="P92" s="244"/>
      <c r="Q92" s="244"/>
      <c r="R92" s="244"/>
      <c r="S92" s="244"/>
    </row>
    <row r="93" spans="1:19" ht="12.75">
      <c r="A93" s="29" t="s">
        <v>1329</v>
      </c>
      <c r="B93" s="14">
        <v>44</v>
      </c>
      <c r="C93" s="48"/>
      <c r="D93" s="48"/>
      <c r="E93" s="48"/>
      <c r="F93" s="48"/>
      <c r="G93" s="48"/>
      <c r="H93" s="48"/>
      <c r="I93" s="29" t="s">
        <v>1329</v>
      </c>
      <c r="J93" s="14">
        <v>44</v>
      </c>
      <c r="K93" s="48"/>
      <c r="L93" s="330"/>
      <c r="M93" s="331"/>
      <c r="N93" s="48"/>
      <c r="O93" s="48"/>
      <c r="P93" s="48"/>
      <c r="Q93" s="48"/>
      <c r="R93" s="48"/>
      <c r="S93" s="48"/>
    </row>
    <row r="94" spans="1:19" ht="12.75">
      <c r="A94" s="29" t="s">
        <v>1330</v>
      </c>
      <c r="B94" s="14">
        <v>45</v>
      </c>
      <c r="C94" s="48"/>
      <c r="D94" s="48"/>
      <c r="E94" s="48"/>
      <c r="F94" s="48"/>
      <c r="G94" s="48"/>
      <c r="H94" s="48"/>
      <c r="I94" s="29" t="s">
        <v>1330</v>
      </c>
      <c r="J94" s="14">
        <v>45</v>
      </c>
      <c r="K94" s="48"/>
      <c r="L94" s="330"/>
      <c r="M94" s="331"/>
      <c r="N94" s="48"/>
      <c r="O94" s="48"/>
      <c r="P94" s="48"/>
      <c r="Q94" s="48"/>
      <c r="R94" s="48"/>
      <c r="S94" s="48"/>
    </row>
    <row r="95" spans="1:19" ht="12.75">
      <c r="A95" s="39" t="s">
        <v>587</v>
      </c>
      <c r="B95" s="241" t="s">
        <v>1332</v>
      </c>
      <c r="C95" s="243"/>
      <c r="D95" s="243"/>
      <c r="E95" s="243"/>
      <c r="F95" s="243"/>
      <c r="G95" s="243"/>
      <c r="H95" s="243"/>
      <c r="I95" s="39" t="s">
        <v>587</v>
      </c>
      <c r="J95" s="241" t="s">
        <v>1332</v>
      </c>
      <c r="K95" s="243"/>
      <c r="L95" s="305"/>
      <c r="M95" s="306"/>
      <c r="N95" s="243"/>
      <c r="O95" s="243"/>
      <c r="P95" s="243"/>
      <c r="Q95" s="243"/>
      <c r="R95" s="243"/>
      <c r="S95" s="243"/>
    </row>
    <row r="96" spans="1:19" ht="12.75">
      <c r="A96" s="29" t="s">
        <v>1331</v>
      </c>
      <c r="B96" s="242"/>
      <c r="C96" s="244"/>
      <c r="D96" s="244"/>
      <c r="E96" s="244"/>
      <c r="F96" s="244"/>
      <c r="G96" s="244"/>
      <c r="H96" s="244"/>
      <c r="I96" s="29" t="s">
        <v>1331</v>
      </c>
      <c r="J96" s="242"/>
      <c r="K96" s="244"/>
      <c r="L96" s="307"/>
      <c r="M96" s="308"/>
      <c r="N96" s="244"/>
      <c r="O96" s="244"/>
      <c r="P96" s="244"/>
      <c r="Q96" s="244"/>
      <c r="R96" s="244"/>
      <c r="S96" s="244"/>
    </row>
    <row r="97" spans="1:19" ht="12.75">
      <c r="A97" s="29" t="s">
        <v>1333</v>
      </c>
      <c r="B97" s="14" t="s">
        <v>1334</v>
      </c>
      <c r="C97" s="48"/>
      <c r="D97" s="48"/>
      <c r="E97" s="48"/>
      <c r="F97" s="48"/>
      <c r="G97" s="48"/>
      <c r="H97" s="48"/>
      <c r="I97" s="29" t="s">
        <v>1333</v>
      </c>
      <c r="J97" s="14" t="s">
        <v>1334</v>
      </c>
      <c r="K97" s="48"/>
      <c r="L97" s="330"/>
      <c r="M97" s="331"/>
      <c r="N97" s="48"/>
      <c r="O97" s="48"/>
      <c r="P97" s="48"/>
      <c r="Q97" s="48"/>
      <c r="R97" s="48"/>
      <c r="S97" s="48"/>
    </row>
    <row r="98" spans="1:19" ht="12.75">
      <c r="A98" s="29" t="s">
        <v>1335</v>
      </c>
      <c r="B98" s="14" t="s">
        <v>1336</v>
      </c>
      <c r="C98" s="48"/>
      <c r="D98" s="48"/>
      <c r="E98" s="48"/>
      <c r="F98" s="48"/>
      <c r="G98" s="48"/>
      <c r="H98" s="48"/>
      <c r="I98" s="29" t="s">
        <v>1335</v>
      </c>
      <c r="J98" s="14" t="s">
        <v>1336</v>
      </c>
      <c r="K98" s="48"/>
      <c r="L98" s="330"/>
      <c r="M98" s="331"/>
      <c r="N98" s="48"/>
      <c r="O98" s="48"/>
      <c r="P98" s="48"/>
      <c r="Q98" s="48"/>
      <c r="R98" s="48"/>
      <c r="S98" s="48"/>
    </row>
    <row r="99" spans="1:19" ht="12.75">
      <c r="A99" s="29" t="s">
        <v>1337</v>
      </c>
      <c r="B99" s="14">
        <v>46</v>
      </c>
      <c r="C99" s="48"/>
      <c r="D99" s="48"/>
      <c r="E99" s="48"/>
      <c r="F99" s="48"/>
      <c r="G99" s="48"/>
      <c r="H99" s="48"/>
      <c r="I99" s="29" t="s">
        <v>1337</v>
      </c>
      <c r="J99" s="14">
        <v>46</v>
      </c>
      <c r="K99" s="48"/>
      <c r="L99" s="330"/>
      <c r="M99" s="331"/>
      <c r="N99" s="48"/>
      <c r="O99" s="48"/>
      <c r="P99" s="48"/>
      <c r="Q99" s="48"/>
      <c r="R99" s="48"/>
      <c r="S99" s="48"/>
    </row>
    <row r="100" spans="1:19" ht="12.75">
      <c r="A100" s="29" t="s">
        <v>1338</v>
      </c>
      <c r="B100" s="14">
        <v>47</v>
      </c>
      <c r="C100" s="48"/>
      <c r="D100" s="48"/>
      <c r="E100" s="48"/>
      <c r="F100" s="48"/>
      <c r="G100" s="48"/>
      <c r="H100" s="48"/>
      <c r="I100" s="29" t="s">
        <v>1338</v>
      </c>
      <c r="J100" s="14">
        <v>47</v>
      </c>
      <c r="K100" s="48"/>
      <c r="L100" s="330"/>
      <c r="M100" s="331"/>
      <c r="N100" s="48"/>
      <c r="O100" s="48"/>
      <c r="P100" s="48"/>
      <c r="Q100" s="48"/>
      <c r="R100" s="48"/>
      <c r="S100" s="48"/>
    </row>
    <row r="101" spans="1:19" ht="12.75">
      <c r="A101" s="29" t="s">
        <v>1339</v>
      </c>
      <c r="B101" s="14">
        <v>48</v>
      </c>
      <c r="C101" s="48"/>
      <c r="D101" s="48"/>
      <c r="E101" s="48"/>
      <c r="F101" s="48"/>
      <c r="G101" s="48"/>
      <c r="H101" s="48"/>
      <c r="I101" s="29" t="s">
        <v>1339</v>
      </c>
      <c r="J101" s="14">
        <v>48</v>
      </c>
      <c r="K101" s="48"/>
      <c r="L101" s="330"/>
      <c r="M101" s="331"/>
      <c r="N101" s="48"/>
      <c r="O101" s="48"/>
      <c r="P101" s="48"/>
      <c r="Q101" s="48"/>
      <c r="R101" s="48"/>
      <c r="S101" s="48"/>
    </row>
    <row r="102" spans="1:19" ht="25.5">
      <c r="A102" s="29" t="s">
        <v>1340</v>
      </c>
      <c r="B102" s="14">
        <v>49</v>
      </c>
      <c r="C102" s="48"/>
      <c r="D102" s="48"/>
      <c r="E102" s="48"/>
      <c r="F102" s="48"/>
      <c r="G102" s="48"/>
      <c r="H102" s="48"/>
      <c r="I102" s="29" t="s">
        <v>1340</v>
      </c>
      <c r="J102" s="14">
        <v>49</v>
      </c>
      <c r="K102" s="48"/>
      <c r="L102" s="330"/>
      <c r="M102" s="331"/>
      <c r="N102" s="48"/>
      <c r="O102" s="48"/>
      <c r="P102" s="48"/>
      <c r="Q102" s="48"/>
      <c r="R102" s="48"/>
      <c r="S102" s="48"/>
    </row>
    <row r="103" spans="1:19" ht="12.75">
      <c r="A103" s="100" t="s">
        <v>1341</v>
      </c>
      <c r="B103" s="14">
        <v>50</v>
      </c>
      <c r="C103" s="48"/>
      <c r="D103" s="48"/>
      <c r="E103" s="48"/>
      <c r="F103" s="48"/>
      <c r="G103" s="48"/>
      <c r="H103" s="48"/>
      <c r="I103" s="100" t="s">
        <v>1341</v>
      </c>
      <c r="J103" s="14">
        <v>50</v>
      </c>
      <c r="K103" s="48"/>
      <c r="L103" s="330"/>
      <c r="M103" s="331"/>
      <c r="N103" s="48"/>
      <c r="O103" s="48"/>
      <c r="P103" s="48"/>
      <c r="Q103" s="48"/>
      <c r="R103" s="48"/>
      <c r="S103" s="48"/>
    </row>
    <row r="104" spans="1:19" ht="12.75">
      <c r="A104" s="29" t="s">
        <v>1577</v>
      </c>
      <c r="B104" s="14">
        <v>51</v>
      </c>
      <c r="C104" s="48"/>
      <c r="D104" s="48"/>
      <c r="E104" s="48"/>
      <c r="F104" s="48"/>
      <c r="G104" s="48"/>
      <c r="H104" s="48"/>
      <c r="I104" s="29" t="s">
        <v>1577</v>
      </c>
      <c r="J104" s="14">
        <v>51</v>
      </c>
      <c r="K104" s="48"/>
      <c r="L104" s="330"/>
      <c r="M104" s="331"/>
      <c r="N104" s="48"/>
      <c r="O104" s="48"/>
      <c r="P104" s="48"/>
      <c r="Q104" s="48"/>
      <c r="R104" s="48"/>
      <c r="S104" s="48"/>
    </row>
    <row r="105" spans="1:19" ht="12.75">
      <c r="A105" s="29" t="s">
        <v>1578</v>
      </c>
      <c r="B105" s="14">
        <v>52</v>
      </c>
      <c r="C105" s="48"/>
      <c r="D105" s="48"/>
      <c r="E105" s="48"/>
      <c r="F105" s="48"/>
      <c r="G105" s="48"/>
      <c r="H105" s="48"/>
      <c r="I105" s="29" t="s">
        <v>1578</v>
      </c>
      <c r="J105" s="14">
        <v>52</v>
      </c>
      <c r="K105" s="48"/>
      <c r="L105" s="330"/>
      <c r="M105" s="331"/>
      <c r="N105" s="48"/>
      <c r="O105" s="48"/>
      <c r="P105" s="48"/>
      <c r="Q105" s="48"/>
      <c r="R105" s="48"/>
      <c r="S105" s="48"/>
    </row>
    <row r="106" spans="1:19" ht="12.75">
      <c r="A106" s="29" t="s">
        <v>1579</v>
      </c>
      <c r="B106" s="14">
        <v>53</v>
      </c>
      <c r="C106" s="48"/>
      <c r="D106" s="48"/>
      <c r="E106" s="48"/>
      <c r="F106" s="48"/>
      <c r="G106" s="48"/>
      <c r="H106" s="48"/>
      <c r="I106" s="29" t="s">
        <v>1579</v>
      </c>
      <c r="J106" s="14">
        <v>53</v>
      </c>
      <c r="K106" s="48"/>
      <c r="L106" s="330"/>
      <c r="M106" s="331"/>
      <c r="N106" s="48"/>
      <c r="O106" s="48"/>
      <c r="P106" s="48"/>
      <c r="Q106" s="48"/>
      <c r="R106" s="48"/>
      <c r="S106" s="48"/>
    </row>
    <row r="107" spans="1:19" ht="12.75">
      <c r="A107" s="29" t="s">
        <v>1580</v>
      </c>
      <c r="B107" s="14">
        <v>54</v>
      </c>
      <c r="C107" s="48"/>
      <c r="D107" s="48"/>
      <c r="E107" s="48"/>
      <c r="F107" s="48"/>
      <c r="G107" s="48"/>
      <c r="H107" s="48"/>
      <c r="I107" s="29" t="s">
        <v>1580</v>
      </c>
      <c r="J107" s="14">
        <v>54</v>
      </c>
      <c r="K107" s="48"/>
      <c r="L107" s="330"/>
      <c r="M107" s="331"/>
      <c r="N107" s="48"/>
      <c r="O107" s="48"/>
      <c r="P107" s="48"/>
      <c r="Q107" s="48"/>
      <c r="R107" s="48"/>
      <c r="S107" s="48"/>
    </row>
    <row r="108" spans="1:19" ht="12.75">
      <c r="A108" s="29" t="s">
        <v>1581</v>
      </c>
      <c r="B108" s="14">
        <v>55</v>
      </c>
      <c r="C108" s="48"/>
      <c r="D108" s="48"/>
      <c r="E108" s="48"/>
      <c r="F108" s="48"/>
      <c r="G108" s="48"/>
      <c r="H108" s="48"/>
      <c r="I108" s="29" t="s">
        <v>1581</v>
      </c>
      <c r="J108" s="14">
        <v>55</v>
      </c>
      <c r="K108" s="48"/>
      <c r="L108" s="330"/>
      <c r="M108" s="331"/>
      <c r="N108" s="48"/>
      <c r="O108" s="48"/>
      <c r="P108" s="48"/>
      <c r="Q108" s="48"/>
      <c r="R108" s="48"/>
      <c r="S108" s="48"/>
    </row>
    <row r="109" spans="1:19" ht="12.75">
      <c r="A109" s="29" t="s">
        <v>1582</v>
      </c>
      <c r="B109" s="14">
        <v>56</v>
      </c>
      <c r="C109" s="48"/>
      <c r="D109" s="48"/>
      <c r="E109" s="48"/>
      <c r="F109" s="48"/>
      <c r="G109" s="48"/>
      <c r="H109" s="48"/>
      <c r="I109" s="29" t="s">
        <v>1582</v>
      </c>
      <c r="J109" s="14">
        <v>56</v>
      </c>
      <c r="K109" s="48"/>
      <c r="L109" s="330"/>
      <c r="M109" s="331"/>
      <c r="N109" s="48"/>
      <c r="O109" s="48"/>
      <c r="P109" s="48"/>
      <c r="Q109" s="48"/>
      <c r="R109" s="48"/>
      <c r="S109" s="48"/>
    </row>
    <row r="110" spans="1:19" ht="12.75">
      <c r="A110" s="29" t="s">
        <v>1583</v>
      </c>
      <c r="B110" s="14">
        <v>57</v>
      </c>
      <c r="C110" s="48"/>
      <c r="D110" s="48"/>
      <c r="E110" s="48"/>
      <c r="F110" s="48"/>
      <c r="G110" s="48"/>
      <c r="H110" s="48"/>
      <c r="I110" s="29" t="s">
        <v>1583</v>
      </c>
      <c r="J110" s="14">
        <v>57</v>
      </c>
      <c r="K110" s="48"/>
      <c r="L110" s="330"/>
      <c r="M110" s="331"/>
      <c r="N110" s="48"/>
      <c r="O110" s="48"/>
      <c r="P110" s="48"/>
      <c r="Q110" s="48"/>
      <c r="R110" s="48"/>
      <c r="S110" s="48"/>
    </row>
    <row r="111" spans="1:19" ht="12.75">
      <c r="A111" s="29" t="s">
        <v>1584</v>
      </c>
      <c r="B111" s="14">
        <v>58</v>
      </c>
      <c r="C111" s="48"/>
      <c r="D111" s="48"/>
      <c r="E111" s="48"/>
      <c r="F111" s="48"/>
      <c r="G111" s="48"/>
      <c r="H111" s="48"/>
      <c r="I111" s="29" t="s">
        <v>1584</v>
      </c>
      <c r="J111" s="14">
        <v>58</v>
      </c>
      <c r="K111" s="48"/>
      <c r="L111" s="330"/>
      <c r="M111" s="331"/>
      <c r="N111" s="48"/>
      <c r="O111" s="48"/>
      <c r="P111" s="48"/>
      <c r="Q111" s="48"/>
      <c r="R111" s="48"/>
      <c r="S111" s="48"/>
    </row>
    <row r="112" spans="1:19" ht="12.75">
      <c r="A112" s="29" t="s">
        <v>1585</v>
      </c>
      <c r="B112" s="14">
        <v>59</v>
      </c>
      <c r="C112" s="48"/>
      <c r="D112" s="48"/>
      <c r="E112" s="48"/>
      <c r="F112" s="48"/>
      <c r="G112" s="48"/>
      <c r="H112" s="48"/>
      <c r="I112" s="29" t="s">
        <v>1585</v>
      </c>
      <c r="J112" s="14">
        <v>59</v>
      </c>
      <c r="K112" s="48"/>
      <c r="L112" s="330"/>
      <c r="M112" s="331"/>
      <c r="N112" s="48"/>
      <c r="O112" s="48"/>
      <c r="P112" s="48"/>
      <c r="Q112" s="48"/>
      <c r="R112" s="48"/>
      <c r="S112" s="48"/>
    </row>
    <row r="113" spans="1:19" ht="12.75">
      <c r="A113" s="29" t="s">
        <v>1586</v>
      </c>
      <c r="B113" s="14">
        <v>60</v>
      </c>
      <c r="C113" s="48"/>
      <c r="D113" s="48"/>
      <c r="E113" s="48"/>
      <c r="F113" s="48"/>
      <c r="G113" s="48"/>
      <c r="H113" s="48"/>
      <c r="I113" s="29" t="s">
        <v>1586</v>
      </c>
      <c r="J113" s="14">
        <v>60</v>
      </c>
      <c r="K113" s="48"/>
      <c r="L113" s="330"/>
      <c r="M113" s="331"/>
      <c r="N113" s="48"/>
      <c r="O113" s="48"/>
      <c r="P113" s="48"/>
      <c r="Q113" s="48"/>
      <c r="R113" s="48"/>
      <c r="S113" s="48"/>
    </row>
    <row r="114" spans="1:19" ht="12.75">
      <c r="A114" s="39" t="s">
        <v>595</v>
      </c>
      <c r="B114" s="241" t="s">
        <v>1588</v>
      </c>
      <c r="C114" s="243"/>
      <c r="D114" s="243"/>
      <c r="E114" s="243"/>
      <c r="F114" s="243"/>
      <c r="G114" s="243"/>
      <c r="H114" s="243"/>
      <c r="I114" s="39" t="s">
        <v>595</v>
      </c>
      <c r="J114" s="241" t="s">
        <v>1588</v>
      </c>
      <c r="K114" s="243"/>
      <c r="L114" s="305"/>
      <c r="M114" s="306"/>
      <c r="N114" s="243"/>
      <c r="O114" s="243"/>
      <c r="P114" s="243"/>
      <c r="Q114" s="243"/>
      <c r="R114" s="243"/>
      <c r="S114" s="243"/>
    </row>
    <row r="115" spans="1:19" ht="12.75">
      <c r="A115" s="29" t="s">
        <v>1587</v>
      </c>
      <c r="B115" s="242"/>
      <c r="C115" s="244"/>
      <c r="D115" s="244"/>
      <c r="E115" s="244"/>
      <c r="F115" s="244"/>
      <c r="G115" s="244"/>
      <c r="H115" s="244"/>
      <c r="I115" s="29" t="s">
        <v>1587</v>
      </c>
      <c r="J115" s="242"/>
      <c r="K115" s="244"/>
      <c r="L115" s="307"/>
      <c r="M115" s="308"/>
      <c r="N115" s="244"/>
      <c r="O115" s="244"/>
      <c r="P115" s="244"/>
      <c r="Q115" s="244"/>
      <c r="R115" s="244"/>
      <c r="S115" s="244"/>
    </row>
    <row r="116" spans="1:19" ht="12.75">
      <c r="A116" s="29" t="s">
        <v>1589</v>
      </c>
      <c r="B116" s="14">
        <v>61</v>
      </c>
      <c r="C116" s="48"/>
      <c r="D116" s="48"/>
      <c r="E116" s="48"/>
      <c r="F116" s="48"/>
      <c r="G116" s="48"/>
      <c r="H116" s="48"/>
      <c r="I116" s="29" t="s">
        <v>1589</v>
      </c>
      <c r="J116" s="14">
        <v>61</v>
      </c>
      <c r="K116" s="48"/>
      <c r="L116" s="330"/>
      <c r="M116" s="331"/>
      <c r="N116" s="48"/>
      <c r="O116" s="48"/>
      <c r="P116" s="48"/>
      <c r="Q116" s="48"/>
      <c r="R116" s="48"/>
      <c r="S116" s="48"/>
    </row>
    <row r="117" spans="1:19" ht="12.75">
      <c r="A117" s="29" t="s">
        <v>1590</v>
      </c>
      <c r="B117" s="14">
        <v>62</v>
      </c>
      <c r="C117" s="48"/>
      <c r="D117" s="48"/>
      <c r="E117" s="48"/>
      <c r="F117" s="48"/>
      <c r="G117" s="48"/>
      <c r="H117" s="48"/>
      <c r="I117" s="29" t="s">
        <v>1590</v>
      </c>
      <c r="J117" s="14">
        <v>62</v>
      </c>
      <c r="K117" s="48"/>
      <c r="L117" s="330"/>
      <c r="M117" s="331"/>
      <c r="N117" s="48"/>
      <c r="O117" s="48"/>
      <c r="P117" s="48"/>
      <c r="Q117" s="48"/>
      <c r="R117" s="48"/>
      <c r="S117" s="48"/>
    </row>
    <row r="118" spans="1:19" ht="12.75">
      <c r="A118" s="29" t="s">
        <v>1591</v>
      </c>
      <c r="B118" s="14">
        <v>63</v>
      </c>
      <c r="C118" s="48"/>
      <c r="D118" s="48"/>
      <c r="E118" s="48"/>
      <c r="F118" s="48"/>
      <c r="G118" s="48"/>
      <c r="H118" s="48"/>
      <c r="I118" s="29" t="s">
        <v>1591</v>
      </c>
      <c r="J118" s="14">
        <v>63</v>
      </c>
      <c r="K118" s="48"/>
      <c r="L118" s="330"/>
      <c r="M118" s="331"/>
      <c r="N118" s="48"/>
      <c r="O118" s="48"/>
      <c r="P118" s="48"/>
      <c r="Q118" s="48"/>
      <c r="R118" s="48"/>
      <c r="S118" s="48"/>
    </row>
    <row r="119" spans="1:19" ht="12.75">
      <c r="A119" s="29" t="s">
        <v>1592</v>
      </c>
      <c r="B119" s="14">
        <v>64</v>
      </c>
      <c r="C119" s="48"/>
      <c r="D119" s="48"/>
      <c r="E119" s="48"/>
      <c r="F119" s="48"/>
      <c r="G119" s="48"/>
      <c r="H119" s="48"/>
      <c r="I119" s="29" t="s">
        <v>1592</v>
      </c>
      <c r="J119" s="14">
        <v>64</v>
      </c>
      <c r="K119" s="48"/>
      <c r="L119" s="330"/>
      <c r="M119" s="331"/>
      <c r="N119" s="48"/>
      <c r="O119" s="48"/>
      <c r="P119" s="48"/>
      <c r="Q119" s="48"/>
      <c r="R119" s="48"/>
      <c r="S119" s="48"/>
    </row>
    <row r="120" spans="1:19" ht="12.75">
      <c r="A120" s="29" t="s">
        <v>1593</v>
      </c>
      <c r="B120" s="14">
        <v>65</v>
      </c>
      <c r="C120" s="48"/>
      <c r="D120" s="48"/>
      <c r="E120" s="48"/>
      <c r="F120" s="48"/>
      <c r="G120" s="48"/>
      <c r="H120" s="48"/>
      <c r="I120" s="29" t="s">
        <v>1593</v>
      </c>
      <c r="J120" s="14">
        <v>65</v>
      </c>
      <c r="K120" s="48"/>
      <c r="L120" s="330"/>
      <c r="M120" s="331"/>
      <c r="N120" s="48"/>
      <c r="O120" s="48"/>
      <c r="P120" s="48"/>
      <c r="Q120" s="48"/>
      <c r="R120" s="48"/>
      <c r="S120" s="48"/>
    </row>
    <row r="121" spans="1:19" ht="12.75">
      <c r="A121" s="29" t="s">
        <v>1594</v>
      </c>
      <c r="B121" s="14">
        <v>66</v>
      </c>
      <c r="C121" s="48"/>
      <c r="D121" s="48"/>
      <c r="E121" s="48"/>
      <c r="F121" s="48"/>
      <c r="G121" s="48"/>
      <c r="H121" s="48"/>
      <c r="I121" s="29" t="s">
        <v>1594</v>
      </c>
      <c r="J121" s="14">
        <v>66</v>
      </c>
      <c r="K121" s="48"/>
      <c r="L121" s="330"/>
      <c r="M121" s="331"/>
      <c r="N121" s="48"/>
      <c r="O121" s="48"/>
      <c r="P121" s="48"/>
      <c r="Q121" s="48"/>
      <c r="R121" s="48"/>
      <c r="S121" s="48"/>
    </row>
    <row r="122" spans="1:19" ht="12.75">
      <c r="A122" s="29" t="s">
        <v>1595</v>
      </c>
      <c r="B122" s="14">
        <v>67</v>
      </c>
      <c r="C122" s="48"/>
      <c r="D122" s="48"/>
      <c r="E122" s="48"/>
      <c r="F122" s="48"/>
      <c r="G122" s="48"/>
      <c r="H122" s="48"/>
      <c r="I122" s="29" t="s">
        <v>1595</v>
      </c>
      <c r="J122" s="14">
        <v>67</v>
      </c>
      <c r="K122" s="48"/>
      <c r="L122" s="330"/>
      <c r="M122" s="331"/>
      <c r="N122" s="48"/>
      <c r="O122" s="48"/>
      <c r="P122" s="48"/>
      <c r="Q122" s="48"/>
      <c r="R122" s="48"/>
      <c r="S122" s="48"/>
    </row>
    <row r="123" spans="1:19" ht="12.75">
      <c r="A123" s="29" t="s">
        <v>1596</v>
      </c>
      <c r="B123" s="14">
        <v>68</v>
      </c>
      <c r="C123" s="48"/>
      <c r="D123" s="48"/>
      <c r="E123" s="48"/>
      <c r="F123" s="48"/>
      <c r="G123" s="48"/>
      <c r="H123" s="48"/>
      <c r="I123" s="29" t="s">
        <v>1596</v>
      </c>
      <c r="J123" s="14">
        <v>68</v>
      </c>
      <c r="K123" s="48"/>
      <c r="L123" s="330"/>
      <c r="M123" s="331"/>
      <c r="N123" s="48"/>
      <c r="O123" s="48"/>
      <c r="P123" s="48"/>
      <c r="Q123" s="48"/>
      <c r="R123" s="48"/>
      <c r="S123" s="48"/>
    </row>
    <row r="124" spans="1:19" ht="12.75">
      <c r="A124" s="29" t="s">
        <v>1597</v>
      </c>
      <c r="B124" s="14">
        <v>69</v>
      </c>
      <c r="C124" s="48"/>
      <c r="D124" s="48"/>
      <c r="E124" s="48"/>
      <c r="F124" s="48"/>
      <c r="G124" s="48"/>
      <c r="H124" s="48"/>
      <c r="I124" s="29" t="s">
        <v>1597</v>
      </c>
      <c r="J124" s="14">
        <v>69</v>
      </c>
      <c r="K124" s="48"/>
      <c r="L124" s="330"/>
      <c r="M124" s="331"/>
      <c r="N124" s="48"/>
      <c r="O124" s="48"/>
      <c r="P124" s="48"/>
      <c r="Q124" s="48"/>
      <c r="R124" s="48"/>
      <c r="S124" s="48"/>
    </row>
    <row r="125" spans="1:19" ht="12.75">
      <c r="A125" s="29" t="s">
        <v>1598</v>
      </c>
      <c r="B125" s="14">
        <v>70</v>
      </c>
      <c r="C125" s="48"/>
      <c r="D125" s="48"/>
      <c r="E125" s="48"/>
      <c r="F125" s="48"/>
      <c r="G125" s="48"/>
      <c r="H125" s="48"/>
      <c r="I125" s="29" t="s">
        <v>1598</v>
      </c>
      <c r="J125" s="14">
        <v>70</v>
      </c>
      <c r="K125" s="48"/>
      <c r="L125" s="330"/>
      <c r="M125" s="331"/>
      <c r="N125" s="48"/>
      <c r="O125" s="48"/>
      <c r="P125" s="48"/>
      <c r="Q125" s="48"/>
      <c r="R125" s="48"/>
      <c r="S125" s="48"/>
    </row>
    <row r="126" spans="1:19" ht="12.75">
      <c r="A126" s="29" t="s">
        <v>1599</v>
      </c>
      <c r="B126" s="14">
        <v>71</v>
      </c>
      <c r="C126" s="48"/>
      <c r="D126" s="48"/>
      <c r="E126" s="48"/>
      <c r="F126" s="48"/>
      <c r="G126" s="48"/>
      <c r="H126" s="48"/>
      <c r="I126" s="29" t="s">
        <v>1599</v>
      </c>
      <c r="J126" s="14">
        <v>71</v>
      </c>
      <c r="K126" s="48"/>
      <c r="L126" s="330"/>
      <c r="M126" s="331"/>
      <c r="N126" s="48"/>
      <c r="O126" s="48"/>
      <c r="P126" s="48"/>
      <c r="Q126" s="48"/>
      <c r="R126" s="48"/>
      <c r="S126" s="48"/>
    </row>
    <row r="127" spans="1:19" ht="12.75">
      <c r="A127" s="29" t="s">
        <v>1600</v>
      </c>
      <c r="B127" s="14">
        <v>72</v>
      </c>
      <c r="C127" s="48"/>
      <c r="D127" s="48"/>
      <c r="E127" s="48"/>
      <c r="F127" s="48"/>
      <c r="G127" s="48"/>
      <c r="H127" s="48"/>
      <c r="I127" s="29" t="s">
        <v>1600</v>
      </c>
      <c r="J127" s="14">
        <v>72</v>
      </c>
      <c r="K127" s="48"/>
      <c r="L127" s="330"/>
      <c r="M127" s="331"/>
      <c r="N127" s="48"/>
      <c r="O127" s="48"/>
      <c r="P127" s="48"/>
      <c r="Q127" s="48"/>
      <c r="R127" s="48"/>
      <c r="S127" s="48"/>
    </row>
    <row r="128" spans="1:19" ht="12.75">
      <c r="A128" s="29" t="s">
        <v>1601</v>
      </c>
      <c r="B128" s="14">
        <v>73</v>
      </c>
      <c r="C128" s="48"/>
      <c r="D128" s="48"/>
      <c r="E128" s="48"/>
      <c r="F128" s="48"/>
      <c r="G128" s="48"/>
      <c r="H128" s="48"/>
      <c r="I128" s="29" t="s">
        <v>1601</v>
      </c>
      <c r="J128" s="14">
        <v>73</v>
      </c>
      <c r="K128" s="48"/>
      <c r="L128" s="330"/>
      <c r="M128" s="331"/>
      <c r="N128" s="48"/>
      <c r="O128" s="48"/>
      <c r="P128" s="48"/>
      <c r="Q128" s="48"/>
      <c r="R128" s="48"/>
      <c r="S128" s="48"/>
    </row>
    <row r="129" spans="1:19" ht="12.75">
      <c r="A129" s="29" t="s">
        <v>1602</v>
      </c>
      <c r="B129" s="14">
        <v>74</v>
      </c>
      <c r="C129" s="48"/>
      <c r="D129" s="48"/>
      <c r="E129" s="48"/>
      <c r="F129" s="48"/>
      <c r="G129" s="48"/>
      <c r="H129" s="48"/>
      <c r="I129" s="29" t="s">
        <v>1602</v>
      </c>
      <c r="J129" s="14">
        <v>74</v>
      </c>
      <c r="K129" s="48"/>
      <c r="L129" s="330"/>
      <c r="M129" s="331"/>
      <c r="N129" s="48"/>
      <c r="O129" s="48"/>
      <c r="P129" s="48"/>
      <c r="Q129" s="48"/>
      <c r="R129" s="48"/>
      <c r="S129" s="48"/>
    </row>
    <row r="130" spans="1:19" ht="12.75">
      <c r="A130" s="29" t="s">
        <v>1603</v>
      </c>
      <c r="B130" s="14">
        <v>75</v>
      </c>
      <c r="C130" s="48"/>
      <c r="D130" s="48"/>
      <c r="E130" s="48"/>
      <c r="F130" s="48"/>
      <c r="G130" s="48"/>
      <c r="H130" s="48"/>
      <c r="I130" s="29" t="s">
        <v>1603</v>
      </c>
      <c r="J130" s="14">
        <v>75</v>
      </c>
      <c r="K130" s="48"/>
      <c r="L130" s="330"/>
      <c r="M130" s="331"/>
      <c r="N130" s="48"/>
      <c r="O130" s="48"/>
      <c r="P130" s="48"/>
      <c r="Q130" s="48"/>
      <c r="R130" s="48"/>
      <c r="S130" s="48"/>
    </row>
    <row r="131" spans="1:19" ht="12.75">
      <c r="A131" s="29" t="s">
        <v>1604</v>
      </c>
      <c r="B131" s="14">
        <v>76</v>
      </c>
      <c r="C131" s="48"/>
      <c r="D131" s="48"/>
      <c r="E131" s="48"/>
      <c r="F131" s="48"/>
      <c r="G131" s="48"/>
      <c r="H131" s="48"/>
      <c r="I131" s="29" t="s">
        <v>1604</v>
      </c>
      <c r="J131" s="14">
        <v>76</v>
      </c>
      <c r="K131" s="48"/>
      <c r="L131" s="330"/>
      <c r="M131" s="331"/>
      <c r="N131" s="48"/>
      <c r="O131" s="48"/>
      <c r="P131" s="48"/>
      <c r="Q131" s="48"/>
      <c r="R131" s="48"/>
      <c r="S131" s="48"/>
    </row>
    <row r="132" spans="1:19" ht="12.75">
      <c r="A132" s="29" t="s">
        <v>1605</v>
      </c>
      <c r="B132" s="14">
        <v>77</v>
      </c>
      <c r="C132" s="48"/>
      <c r="D132" s="48"/>
      <c r="E132" s="48"/>
      <c r="F132" s="48"/>
      <c r="G132" s="48"/>
      <c r="H132" s="48"/>
      <c r="I132" s="29" t="s">
        <v>1605</v>
      </c>
      <c r="J132" s="14">
        <v>77</v>
      </c>
      <c r="K132" s="48"/>
      <c r="L132" s="330"/>
      <c r="M132" s="331"/>
      <c r="N132" s="48"/>
      <c r="O132" s="48"/>
      <c r="P132" s="48"/>
      <c r="Q132" s="48"/>
      <c r="R132" s="48"/>
      <c r="S132" s="48"/>
    </row>
    <row r="133" spans="1:19" ht="12.75">
      <c r="A133" s="23" t="s">
        <v>596</v>
      </c>
      <c r="B133" s="14">
        <v>78</v>
      </c>
      <c r="C133" s="48" t="s">
        <v>2205</v>
      </c>
      <c r="D133" s="48" t="s">
        <v>2205</v>
      </c>
      <c r="E133" s="48"/>
      <c r="F133" s="48"/>
      <c r="G133" s="48"/>
      <c r="H133" s="48" t="s">
        <v>2205</v>
      </c>
      <c r="I133" s="23" t="s">
        <v>596</v>
      </c>
      <c r="J133" s="14">
        <v>78</v>
      </c>
      <c r="K133" s="48"/>
      <c r="L133" s="330" t="s">
        <v>2205</v>
      </c>
      <c r="M133" s="331"/>
      <c r="N133" s="48" t="s">
        <v>2205</v>
      </c>
      <c r="O133" s="48"/>
      <c r="P133" s="48" t="s">
        <v>2205</v>
      </c>
      <c r="Q133" s="48"/>
      <c r="R133" s="48" t="s">
        <v>2205</v>
      </c>
      <c r="S133" s="48"/>
    </row>
    <row r="134" spans="1:19" ht="12.75">
      <c r="A134" s="23" t="s">
        <v>260</v>
      </c>
      <c r="B134" s="14">
        <v>79</v>
      </c>
      <c r="C134" s="48"/>
      <c r="D134" s="48"/>
      <c r="E134" s="48"/>
      <c r="F134" s="48"/>
      <c r="G134" s="48"/>
      <c r="H134" s="48"/>
      <c r="I134" s="23" t="s">
        <v>260</v>
      </c>
      <c r="J134" s="14">
        <v>79</v>
      </c>
      <c r="K134" s="48"/>
      <c r="L134" s="330"/>
      <c r="M134" s="331"/>
      <c r="N134" s="48"/>
      <c r="O134" s="48"/>
      <c r="P134" s="48"/>
      <c r="Q134" s="48"/>
      <c r="R134" s="48"/>
      <c r="S134" s="48"/>
    </row>
    <row r="136" spans="9:13" ht="12.75">
      <c r="I136" s="19" t="s">
        <v>602</v>
      </c>
      <c r="J136" s="18"/>
      <c r="K136" s="18"/>
      <c r="L136" s="18"/>
      <c r="M136" s="163" t="s">
        <v>1240</v>
      </c>
    </row>
    <row r="137" spans="9:13" ht="12.75">
      <c r="I137" s="26" t="s">
        <v>1560</v>
      </c>
      <c r="L137" s="50"/>
      <c r="M137" s="67"/>
    </row>
  </sheetData>
  <sheetProtection/>
  <mergeCells count="368">
    <mergeCell ref="L6:M7"/>
    <mergeCell ref="K5:M5"/>
    <mergeCell ref="L132:M132"/>
    <mergeCell ref="L133:M133"/>
    <mergeCell ref="L126:M126"/>
    <mergeCell ref="L127:M127"/>
    <mergeCell ref="L120:M120"/>
    <mergeCell ref="L121:M121"/>
    <mergeCell ref="L122:M122"/>
    <mergeCell ref="L123:M123"/>
    <mergeCell ref="L134:M134"/>
    <mergeCell ref="L84:M87"/>
    <mergeCell ref="L88:M90"/>
    <mergeCell ref="L91:M92"/>
    <mergeCell ref="L128:M128"/>
    <mergeCell ref="L129:M129"/>
    <mergeCell ref="L130:M130"/>
    <mergeCell ref="L131:M131"/>
    <mergeCell ref="L124:M124"/>
    <mergeCell ref="L125:M125"/>
    <mergeCell ref="L116:M116"/>
    <mergeCell ref="L117:M117"/>
    <mergeCell ref="L118:M118"/>
    <mergeCell ref="L119:M119"/>
    <mergeCell ref="L110:M110"/>
    <mergeCell ref="L111:M111"/>
    <mergeCell ref="L112:M112"/>
    <mergeCell ref="L113:M113"/>
    <mergeCell ref="L107:M107"/>
    <mergeCell ref="L108:M108"/>
    <mergeCell ref="L109:M109"/>
    <mergeCell ref="L102:M102"/>
    <mergeCell ref="L103:M103"/>
    <mergeCell ref="L104:M104"/>
    <mergeCell ref="L105:M105"/>
    <mergeCell ref="L93:M93"/>
    <mergeCell ref="L94:M94"/>
    <mergeCell ref="L83:M83"/>
    <mergeCell ref="L79:M79"/>
    <mergeCell ref="L80:M80"/>
    <mergeCell ref="L106:M106"/>
    <mergeCell ref="L81:M81"/>
    <mergeCell ref="L82:M82"/>
    <mergeCell ref="L71:M71"/>
    <mergeCell ref="L72:M72"/>
    <mergeCell ref="L73:M74"/>
    <mergeCell ref="L75:M75"/>
    <mergeCell ref="L78:M78"/>
    <mergeCell ref="L66:M66"/>
    <mergeCell ref="L67:M67"/>
    <mergeCell ref="L68:M69"/>
    <mergeCell ref="L70:M70"/>
    <mergeCell ref="L55:M55"/>
    <mergeCell ref="L56:M56"/>
    <mergeCell ref="L57:M57"/>
    <mergeCell ref="L58:M58"/>
    <mergeCell ref="L61:M61"/>
    <mergeCell ref="L62:M62"/>
    <mergeCell ref="L51:M51"/>
    <mergeCell ref="L52:M52"/>
    <mergeCell ref="L53:M53"/>
    <mergeCell ref="L54:M54"/>
    <mergeCell ref="L45:M45"/>
    <mergeCell ref="L46:M46"/>
    <mergeCell ref="L47:M47"/>
    <mergeCell ref="L48:M48"/>
    <mergeCell ref="L43:M43"/>
    <mergeCell ref="L44:M44"/>
    <mergeCell ref="L40:M42"/>
    <mergeCell ref="L37:M37"/>
    <mergeCell ref="L38:M38"/>
    <mergeCell ref="L39:M39"/>
    <mergeCell ref="L32:M32"/>
    <mergeCell ref="L35:M36"/>
    <mergeCell ref="L33:M34"/>
    <mergeCell ref="L28:M28"/>
    <mergeCell ref="L29:M29"/>
    <mergeCell ref="L30:M30"/>
    <mergeCell ref="L31:M31"/>
    <mergeCell ref="L24:M24"/>
    <mergeCell ref="L25:M25"/>
    <mergeCell ref="L26:M26"/>
    <mergeCell ref="L27:M27"/>
    <mergeCell ref="L20:M20"/>
    <mergeCell ref="L21:M21"/>
    <mergeCell ref="L22:M22"/>
    <mergeCell ref="L23:M23"/>
    <mergeCell ref="L18:M18"/>
    <mergeCell ref="L19:M19"/>
    <mergeCell ref="L16:M17"/>
    <mergeCell ref="L12:M12"/>
    <mergeCell ref="L13:M13"/>
    <mergeCell ref="L14:M14"/>
    <mergeCell ref="L15:M15"/>
    <mergeCell ref="L8:M8"/>
    <mergeCell ref="L9:M9"/>
    <mergeCell ref="L10:M11"/>
    <mergeCell ref="J91:J92"/>
    <mergeCell ref="J73:J74"/>
    <mergeCell ref="J76:J77"/>
    <mergeCell ref="J33:J34"/>
    <mergeCell ref="J35:J36"/>
    <mergeCell ref="J40:J42"/>
    <mergeCell ref="J49:J50"/>
    <mergeCell ref="J95:J96"/>
    <mergeCell ref="J114:J115"/>
    <mergeCell ref="A1:H1"/>
    <mergeCell ref="A2:H2"/>
    <mergeCell ref="J84:J87"/>
    <mergeCell ref="I85:I87"/>
    <mergeCell ref="I88:I90"/>
    <mergeCell ref="J88:J90"/>
    <mergeCell ref="J59:J60"/>
    <mergeCell ref="J68:J69"/>
    <mergeCell ref="S114:S115"/>
    <mergeCell ref="Q95:Q96"/>
    <mergeCell ref="R95:R96"/>
    <mergeCell ref="S95:S96"/>
    <mergeCell ref="K114:K115"/>
    <mergeCell ref="N114:N115"/>
    <mergeCell ref="L98:M98"/>
    <mergeCell ref="L99:M99"/>
    <mergeCell ref="L100:M100"/>
    <mergeCell ref="L101:M101"/>
    <mergeCell ref="O114:O115"/>
    <mergeCell ref="L114:M114"/>
    <mergeCell ref="L115:M115"/>
    <mergeCell ref="P114:P115"/>
    <mergeCell ref="Q114:Q115"/>
    <mergeCell ref="R114:R115"/>
    <mergeCell ref="N95:N96"/>
    <mergeCell ref="O95:O96"/>
    <mergeCell ref="P95:P96"/>
    <mergeCell ref="L95:M95"/>
    <mergeCell ref="L96:M96"/>
    <mergeCell ref="L97:M97"/>
    <mergeCell ref="Q10:Q11"/>
    <mergeCell ref="O10:O11"/>
    <mergeCell ref="P10:P11"/>
    <mergeCell ref="P76:P77"/>
    <mergeCell ref="Q76:Q77"/>
    <mergeCell ref="P73:P74"/>
    <mergeCell ref="Q73:Q74"/>
    <mergeCell ref="P59:P60"/>
    <mergeCell ref="Q35:Q36"/>
    <mergeCell ref="R10:R11"/>
    <mergeCell ref="S10:S11"/>
    <mergeCell ref="N91:N92"/>
    <mergeCell ref="O91:O92"/>
    <mergeCell ref="P91:P92"/>
    <mergeCell ref="Q91:Q92"/>
    <mergeCell ref="R88:R90"/>
    <mergeCell ref="S88:S90"/>
    <mergeCell ref="R91:R92"/>
    <mergeCell ref="N10:N11"/>
    <mergeCell ref="F114:F115"/>
    <mergeCell ref="G114:G115"/>
    <mergeCell ref="H114:H115"/>
    <mergeCell ref="K10:K11"/>
    <mergeCell ref="K95:K96"/>
    <mergeCell ref="F91:F92"/>
    <mergeCell ref="G91:G92"/>
    <mergeCell ref="H91:H92"/>
    <mergeCell ref="F95:F96"/>
    <mergeCell ref="G95:G96"/>
    <mergeCell ref="B114:B115"/>
    <mergeCell ref="C114:C115"/>
    <mergeCell ref="D114:D115"/>
    <mergeCell ref="E114:E115"/>
    <mergeCell ref="H95:H96"/>
    <mergeCell ref="B91:B92"/>
    <mergeCell ref="C91:C92"/>
    <mergeCell ref="D91:D92"/>
    <mergeCell ref="E91:E92"/>
    <mergeCell ref="B95:B96"/>
    <mergeCell ref="C95:C96"/>
    <mergeCell ref="D95:D96"/>
    <mergeCell ref="E95:E96"/>
    <mergeCell ref="G84:G87"/>
    <mergeCell ref="H84:H87"/>
    <mergeCell ref="B88:B90"/>
    <mergeCell ref="C88:C90"/>
    <mergeCell ref="D88:D90"/>
    <mergeCell ref="E88:E90"/>
    <mergeCell ref="F88:F90"/>
    <mergeCell ref="G88:G90"/>
    <mergeCell ref="H88:H90"/>
    <mergeCell ref="B84:B87"/>
    <mergeCell ref="G73:G74"/>
    <mergeCell ref="H73:H74"/>
    <mergeCell ref="B76:B77"/>
    <mergeCell ref="C76:C77"/>
    <mergeCell ref="D76:D77"/>
    <mergeCell ref="E76:E77"/>
    <mergeCell ref="F76:F77"/>
    <mergeCell ref="G76:G77"/>
    <mergeCell ref="H76:H77"/>
    <mergeCell ref="E73:E74"/>
    <mergeCell ref="B68:B69"/>
    <mergeCell ref="C68:C69"/>
    <mergeCell ref="D68:D69"/>
    <mergeCell ref="E68:E69"/>
    <mergeCell ref="D59:D60"/>
    <mergeCell ref="E59:E60"/>
    <mergeCell ref="B40:B42"/>
    <mergeCell ref="C40:C42"/>
    <mergeCell ref="D40:D42"/>
    <mergeCell ref="E40:E42"/>
    <mergeCell ref="B49:B50"/>
    <mergeCell ref="C49:C50"/>
    <mergeCell ref="A85:A87"/>
    <mergeCell ref="A88:A90"/>
    <mergeCell ref="P88:P90"/>
    <mergeCell ref="Q88:Q90"/>
    <mergeCell ref="K88:K90"/>
    <mergeCell ref="N88:N90"/>
    <mergeCell ref="O88:O90"/>
    <mergeCell ref="E84:E87"/>
    <mergeCell ref="F84:F87"/>
    <mergeCell ref="C84:C87"/>
    <mergeCell ref="S91:S92"/>
    <mergeCell ref="K91:K92"/>
    <mergeCell ref="P84:P87"/>
    <mergeCell ref="Q84:Q87"/>
    <mergeCell ref="R84:R87"/>
    <mergeCell ref="S84:S87"/>
    <mergeCell ref="K84:K87"/>
    <mergeCell ref="N84:N87"/>
    <mergeCell ref="O84:O87"/>
    <mergeCell ref="R76:R77"/>
    <mergeCell ref="Q68:Q69"/>
    <mergeCell ref="R68:R69"/>
    <mergeCell ref="S76:S77"/>
    <mergeCell ref="K76:K77"/>
    <mergeCell ref="N76:N77"/>
    <mergeCell ref="O76:O77"/>
    <mergeCell ref="L76:M76"/>
    <mergeCell ref="L77:M77"/>
    <mergeCell ref="S68:S69"/>
    <mergeCell ref="R73:R74"/>
    <mergeCell ref="S73:S74"/>
    <mergeCell ref="K68:K69"/>
    <mergeCell ref="N68:N69"/>
    <mergeCell ref="O68:O69"/>
    <mergeCell ref="P68:P69"/>
    <mergeCell ref="K73:K74"/>
    <mergeCell ref="N73:N74"/>
    <mergeCell ref="O73:O74"/>
    <mergeCell ref="L63:M63"/>
    <mergeCell ref="L64:M64"/>
    <mergeCell ref="L65:M65"/>
    <mergeCell ref="K59:K60"/>
    <mergeCell ref="N59:N60"/>
    <mergeCell ref="O59:O60"/>
    <mergeCell ref="L59:M60"/>
    <mergeCell ref="R49:R50"/>
    <mergeCell ref="S49:S50"/>
    <mergeCell ref="Q59:Q60"/>
    <mergeCell ref="R59:R60"/>
    <mergeCell ref="S59:S60"/>
    <mergeCell ref="Q40:Q42"/>
    <mergeCell ref="R40:R42"/>
    <mergeCell ref="S40:S42"/>
    <mergeCell ref="Q49:Q50"/>
    <mergeCell ref="K49:K50"/>
    <mergeCell ref="N49:N50"/>
    <mergeCell ref="O49:O50"/>
    <mergeCell ref="L49:M49"/>
    <mergeCell ref="L50:M50"/>
    <mergeCell ref="P49:P50"/>
    <mergeCell ref="K40:K42"/>
    <mergeCell ref="N40:N42"/>
    <mergeCell ref="O40:O42"/>
    <mergeCell ref="P40:P42"/>
    <mergeCell ref="R33:R34"/>
    <mergeCell ref="S33:S34"/>
    <mergeCell ref="K35:K36"/>
    <mergeCell ref="N35:N36"/>
    <mergeCell ref="O35:O36"/>
    <mergeCell ref="P35:P36"/>
    <mergeCell ref="R35:R36"/>
    <mergeCell ref="N33:N34"/>
    <mergeCell ref="S35:S36"/>
    <mergeCell ref="O33:O34"/>
    <mergeCell ref="P33:P34"/>
    <mergeCell ref="P16:P17"/>
    <mergeCell ref="Q16:Q17"/>
    <mergeCell ref="Q33:Q34"/>
    <mergeCell ref="R16:R17"/>
    <mergeCell ref="S16:S17"/>
    <mergeCell ref="R3:S3"/>
    <mergeCell ref="P6:P7"/>
    <mergeCell ref="Q6:Q7"/>
    <mergeCell ref="R6:R7"/>
    <mergeCell ref="S4:S7"/>
    <mergeCell ref="K4:R4"/>
    <mergeCell ref="O5:P5"/>
    <mergeCell ref="Q5:R5"/>
    <mergeCell ref="N5:N7"/>
    <mergeCell ref="K6:K7"/>
    <mergeCell ref="O6:O7"/>
    <mergeCell ref="G6:H6"/>
    <mergeCell ref="K16:K17"/>
    <mergeCell ref="N16:N17"/>
    <mergeCell ref="O16:O17"/>
    <mergeCell ref="K33:K34"/>
    <mergeCell ref="I4:I7"/>
    <mergeCell ref="J4:J7"/>
    <mergeCell ref="J10:J11"/>
    <mergeCell ref="J16:J17"/>
    <mergeCell ref="D84:D87"/>
    <mergeCell ref="B73:B74"/>
    <mergeCell ref="C73:C74"/>
    <mergeCell ref="D73:D74"/>
    <mergeCell ref="F73:F74"/>
    <mergeCell ref="F49:F50"/>
    <mergeCell ref="D49:D50"/>
    <mergeCell ref="E49:E50"/>
    <mergeCell ref="B59:B60"/>
    <mergeCell ref="C59:C60"/>
    <mergeCell ref="G49:G50"/>
    <mergeCell ref="H49:H50"/>
    <mergeCell ref="F59:F60"/>
    <mergeCell ref="G59:G60"/>
    <mergeCell ref="H59:H60"/>
    <mergeCell ref="F68:F69"/>
    <mergeCell ref="G68:G69"/>
    <mergeCell ref="H68:H69"/>
    <mergeCell ref="A4:A7"/>
    <mergeCell ref="B4:B7"/>
    <mergeCell ref="E4:H5"/>
    <mergeCell ref="F40:F42"/>
    <mergeCell ref="G40:G42"/>
    <mergeCell ref="H40:H42"/>
    <mergeCell ref="B35:B36"/>
    <mergeCell ref="C35:C36"/>
    <mergeCell ref="D35:D36"/>
    <mergeCell ref="E35:E36"/>
    <mergeCell ref="F35:F36"/>
    <mergeCell ref="G35:G36"/>
    <mergeCell ref="H35:H36"/>
    <mergeCell ref="E33:E34"/>
    <mergeCell ref="F10:F11"/>
    <mergeCell ref="G10:G11"/>
    <mergeCell ref="H10:H11"/>
    <mergeCell ref="F16:F17"/>
    <mergeCell ref="G16:G17"/>
    <mergeCell ref="H16:H17"/>
    <mergeCell ref="F33:F34"/>
    <mergeCell ref="G33:G34"/>
    <mergeCell ref="H33:H34"/>
    <mergeCell ref="B16:B17"/>
    <mergeCell ref="C16:C17"/>
    <mergeCell ref="D16:D17"/>
    <mergeCell ref="E16:E17"/>
    <mergeCell ref="B33:B34"/>
    <mergeCell ref="C33:C34"/>
    <mergeCell ref="D33:D34"/>
    <mergeCell ref="B10:B11"/>
    <mergeCell ref="C10:C11"/>
    <mergeCell ref="D10:D11"/>
    <mergeCell ref="E10:E11"/>
    <mergeCell ref="E3:H3"/>
    <mergeCell ref="C4:D5"/>
    <mergeCell ref="C6:C7"/>
    <mergeCell ref="D6:D7"/>
    <mergeCell ref="E6:E7"/>
    <mergeCell ref="F6:F7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F40"/>
  <sheetViews>
    <sheetView showGridLines="0" zoomScalePageLayoutView="0" workbookViewId="0" topLeftCell="A1">
      <selection activeCell="C6" sqref="C6:C7"/>
    </sheetView>
  </sheetViews>
  <sheetFormatPr defaultColWidth="9.00390625" defaultRowHeight="12.75"/>
  <cols>
    <col min="1" max="1" width="63.125" style="22" customWidth="1"/>
    <col min="2" max="2" width="11.00390625" style="22" customWidth="1"/>
    <col min="3" max="3" width="22.75390625" style="22" customWidth="1"/>
    <col min="4" max="16384" width="9.125" style="22" customWidth="1"/>
  </cols>
  <sheetData>
    <row r="1" ht="5.25" customHeight="1"/>
    <row r="2" spans="1:3" ht="15.75">
      <c r="A2" s="238" t="s">
        <v>707</v>
      </c>
      <c r="B2" s="238"/>
      <c r="C2" s="238"/>
    </row>
    <row r="3" spans="1:3" ht="12.75">
      <c r="A3" s="21" t="s">
        <v>2309</v>
      </c>
      <c r="C3" s="94" t="s">
        <v>1346</v>
      </c>
    </row>
    <row r="4" spans="1:3" ht="25.5">
      <c r="A4" s="87" t="s">
        <v>603</v>
      </c>
      <c r="B4" s="88" t="s">
        <v>1622</v>
      </c>
      <c r="C4" s="88" t="s">
        <v>1641</v>
      </c>
    </row>
    <row r="5" spans="1:3" ht="12.75">
      <c r="A5" s="13">
        <v>1</v>
      </c>
      <c r="B5" s="14">
        <v>2</v>
      </c>
      <c r="C5" s="14">
        <v>3</v>
      </c>
    </row>
    <row r="6" spans="1:3" ht="12" customHeight="1">
      <c r="A6" s="43" t="s">
        <v>604</v>
      </c>
      <c r="B6" s="241">
        <v>1</v>
      </c>
      <c r="C6" s="243"/>
    </row>
    <row r="7" spans="1:3" ht="12" customHeight="1">
      <c r="A7" s="23" t="s">
        <v>605</v>
      </c>
      <c r="B7" s="242"/>
      <c r="C7" s="244"/>
    </row>
    <row r="8" spans="1:3" ht="12" customHeight="1">
      <c r="A8" s="23" t="s">
        <v>606</v>
      </c>
      <c r="B8" s="14">
        <v>2</v>
      </c>
      <c r="C8" s="48"/>
    </row>
    <row r="9" spans="1:3" ht="12" customHeight="1">
      <c r="A9" s="23" t="s">
        <v>607</v>
      </c>
      <c r="B9" s="14">
        <v>3</v>
      </c>
      <c r="C9" s="48"/>
    </row>
    <row r="10" spans="1:3" ht="12" customHeight="1">
      <c r="A10" s="23" t="s">
        <v>608</v>
      </c>
      <c r="B10" s="14">
        <v>4</v>
      </c>
      <c r="C10" s="48"/>
    </row>
    <row r="11" spans="1:3" ht="12" customHeight="1">
      <c r="A11" s="43" t="s">
        <v>609</v>
      </c>
      <c r="B11" s="241">
        <v>5</v>
      </c>
      <c r="C11" s="243"/>
    </row>
    <row r="12" spans="1:3" ht="12" customHeight="1">
      <c r="A12" s="23" t="s">
        <v>610</v>
      </c>
      <c r="B12" s="242"/>
      <c r="C12" s="244"/>
    </row>
    <row r="13" spans="1:3" ht="12" customHeight="1">
      <c r="A13" s="23" t="s">
        <v>611</v>
      </c>
      <c r="B13" s="14">
        <v>6</v>
      </c>
      <c r="C13" s="48"/>
    </row>
    <row r="14" spans="1:3" ht="12" customHeight="1">
      <c r="A14" s="23" t="s">
        <v>612</v>
      </c>
      <c r="B14" s="14">
        <v>7</v>
      </c>
      <c r="C14" s="48"/>
    </row>
    <row r="15" spans="1:3" ht="12" customHeight="1">
      <c r="A15" s="23" t="s">
        <v>613</v>
      </c>
      <c r="B15" s="14">
        <v>8</v>
      </c>
      <c r="C15" s="48"/>
    </row>
    <row r="16" spans="1:3" ht="12" customHeight="1">
      <c r="A16" s="23" t="s">
        <v>614</v>
      </c>
      <c r="B16" s="14">
        <v>9</v>
      </c>
      <c r="C16" s="48"/>
    </row>
    <row r="17" spans="1:3" ht="12" customHeight="1">
      <c r="A17" s="23" t="s">
        <v>615</v>
      </c>
      <c r="B17" s="14">
        <v>10</v>
      </c>
      <c r="C17" s="48"/>
    </row>
    <row r="18" spans="1:3" ht="12" customHeight="1">
      <c r="A18" s="43" t="s">
        <v>616</v>
      </c>
      <c r="B18" s="241">
        <v>11</v>
      </c>
      <c r="C18" s="243"/>
    </row>
    <row r="19" spans="1:3" ht="12" customHeight="1">
      <c r="A19" s="23" t="s">
        <v>610</v>
      </c>
      <c r="B19" s="242"/>
      <c r="C19" s="244"/>
    </row>
    <row r="20" spans="1:3" ht="12" customHeight="1">
      <c r="A20" s="23" t="s">
        <v>611</v>
      </c>
      <c r="B20" s="14">
        <v>12</v>
      </c>
      <c r="C20" s="48"/>
    </row>
    <row r="21" spans="1:3" ht="12" customHeight="1">
      <c r="A21" s="23" t="s">
        <v>612</v>
      </c>
      <c r="B21" s="14">
        <v>13</v>
      </c>
      <c r="C21" s="48"/>
    </row>
    <row r="22" spans="1:3" ht="12" customHeight="1">
      <c r="A22" s="23" t="s">
        <v>613</v>
      </c>
      <c r="B22" s="14">
        <v>14</v>
      </c>
      <c r="C22" s="48"/>
    </row>
    <row r="23" spans="1:3" ht="12" customHeight="1">
      <c r="A23" s="23" t="s">
        <v>617</v>
      </c>
      <c r="B23" s="14">
        <v>15</v>
      </c>
      <c r="C23" s="48"/>
    </row>
    <row r="24" spans="1:3" ht="12" customHeight="1">
      <c r="A24" s="23" t="s">
        <v>618</v>
      </c>
      <c r="B24" s="14">
        <v>16</v>
      </c>
      <c r="C24" s="48"/>
    </row>
    <row r="25" spans="1:3" ht="12" customHeight="1">
      <c r="A25" s="23" t="s">
        <v>619</v>
      </c>
      <c r="B25" s="14">
        <v>17</v>
      </c>
      <c r="C25" s="48"/>
    </row>
    <row r="26" spans="1:3" ht="12" customHeight="1">
      <c r="A26" s="23" t="s">
        <v>2306</v>
      </c>
      <c r="B26" s="14">
        <v>18</v>
      </c>
      <c r="C26" s="48"/>
    </row>
    <row r="27" spans="1:3" ht="12" customHeight="1">
      <c r="A27" s="23" t="s">
        <v>2307</v>
      </c>
      <c r="B27" s="14">
        <v>19</v>
      </c>
      <c r="C27" s="48"/>
    </row>
    <row r="28" spans="1:3" ht="12" customHeight="1">
      <c r="A28" s="23" t="s">
        <v>2308</v>
      </c>
      <c r="B28" s="14">
        <v>20</v>
      </c>
      <c r="C28" s="48"/>
    </row>
    <row r="29" ht="10.5" customHeight="1"/>
    <row r="30" spans="1:6" ht="16.5" customHeight="1">
      <c r="A30" s="238" t="s">
        <v>2317</v>
      </c>
      <c r="B30" s="238"/>
      <c r="C30" s="238"/>
      <c r="D30" s="238"/>
      <c r="E30" s="238"/>
      <c r="F30" s="238"/>
    </row>
    <row r="31" spans="1:6" ht="12.75">
      <c r="A31" s="21" t="s">
        <v>2316</v>
      </c>
      <c r="F31" s="94" t="s">
        <v>2256</v>
      </c>
    </row>
    <row r="32" spans="1:6" ht="25.5">
      <c r="A32" s="362" t="s">
        <v>2211</v>
      </c>
      <c r="B32" s="363"/>
      <c r="C32" s="364"/>
      <c r="D32" s="54" t="s">
        <v>1622</v>
      </c>
      <c r="E32" s="248" t="s">
        <v>1641</v>
      </c>
      <c r="F32" s="248"/>
    </row>
    <row r="33" spans="1:6" ht="12.75">
      <c r="A33" s="365">
        <v>1</v>
      </c>
      <c r="B33" s="366"/>
      <c r="C33" s="367"/>
      <c r="D33" s="46">
        <v>2</v>
      </c>
      <c r="E33" s="327">
        <v>3</v>
      </c>
      <c r="F33" s="327"/>
    </row>
    <row r="34" spans="1:6" ht="12" customHeight="1">
      <c r="A34" s="253" t="s">
        <v>2312</v>
      </c>
      <c r="B34" s="317"/>
      <c r="C34" s="254"/>
      <c r="D34" s="11">
        <v>1</v>
      </c>
      <c r="E34" s="246"/>
      <c r="F34" s="246"/>
    </row>
    <row r="35" spans="1:6" ht="12" customHeight="1">
      <c r="A35" s="253" t="s">
        <v>2313</v>
      </c>
      <c r="B35" s="317"/>
      <c r="C35" s="254"/>
      <c r="D35" s="11">
        <v>2</v>
      </c>
      <c r="E35" s="246"/>
      <c r="F35" s="246"/>
    </row>
    <row r="36" spans="1:6" ht="12" customHeight="1">
      <c r="A36" s="253" t="s">
        <v>2314</v>
      </c>
      <c r="B36" s="317"/>
      <c r="C36" s="254"/>
      <c r="D36" s="11">
        <v>3</v>
      </c>
      <c r="E36" s="246"/>
      <c r="F36" s="246"/>
    </row>
    <row r="37" spans="1:6" ht="12" customHeight="1">
      <c r="A37" s="253" t="s">
        <v>2315</v>
      </c>
      <c r="B37" s="317"/>
      <c r="C37" s="254"/>
      <c r="D37" s="11">
        <v>4</v>
      </c>
      <c r="E37" s="246"/>
      <c r="F37" s="246"/>
    </row>
    <row r="38" spans="1:6" ht="12" customHeight="1">
      <c r="A38" s="253" t="s">
        <v>2254</v>
      </c>
      <c r="B38" s="317"/>
      <c r="C38" s="254"/>
      <c r="D38" s="11">
        <v>5</v>
      </c>
      <c r="E38" s="246"/>
      <c r="F38" s="246"/>
    </row>
    <row r="39" spans="1:6" ht="12" customHeight="1">
      <c r="A39" s="253" t="s">
        <v>2255</v>
      </c>
      <c r="B39" s="317"/>
      <c r="C39" s="254"/>
      <c r="D39" s="11">
        <v>6</v>
      </c>
      <c r="E39" s="246"/>
      <c r="F39" s="246"/>
    </row>
    <row r="40" spans="1:6" ht="13.5" customHeight="1">
      <c r="A40" s="396" t="s">
        <v>1889</v>
      </c>
      <c r="B40" s="396"/>
      <c r="C40" s="396"/>
      <c r="D40" s="396"/>
      <c r="E40" s="396"/>
      <c r="F40" s="396"/>
    </row>
    <row r="41" ht="2.25" customHeight="1"/>
  </sheetData>
  <sheetProtection/>
  <mergeCells count="25">
    <mergeCell ref="E37:F37"/>
    <mergeCell ref="E38:F38"/>
    <mergeCell ref="E39:F39"/>
    <mergeCell ref="E33:F33"/>
    <mergeCell ref="E34:F34"/>
    <mergeCell ref="E35:F35"/>
    <mergeCell ref="E36:F36"/>
    <mergeCell ref="A40:F40"/>
    <mergeCell ref="A32:C32"/>
    <mergeCell ref="A33:C33"/>
    <mergeCell ref="A34:C34"/>
    <mergeCell ref="A35:C35"/>
    <mergeCell ref="A36:C36"/>
    <mergeCell ref="A37:C37"/>
    <mergeCell ref="A38:C38"/>
    <mergeCell ref="A39:C39"/>
    <mergeCell ref="E32:F32"/>
    <mergeCell ref="A30:F30"/>
    <mergeCell ref="B18:B19"/>
    <mergeCell ref="C18:C19"/>
    <mergeCell ref="A2:C2"/>
    <mergeCell ref="B6:B7"/>
    <mergeCell ref="C6:C7"/>
    <mergeCell ref="B11:B12"/>
    <mergeCell ref="C11:C12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C5" sqref="C5"/>
    </sheetView>
  </sheetViews>
  <sheetFormatPr defaultColWidth="8.00390625" defaultRowHeight="12.75"/>
  <cols>
    <col min="1" max="1" width="30.00390625" style="6" customWidth="1"/>
    <col min="2" max="2" width="6.25390625" style="6" customWidth="1"/>
    <col min="3" max="3" width="19.00390625" style="6" customWidth="1"/>
    <col min="4" max="4" width="23.375" style="6" customWidth="1"/>
    <col min="5" max="10" width="9.625" style="6" customWidth="1"/>
    <col min="11" max="11" width="0.6171875" style="6" customWidth="1"/>
    <col min="12" max="13" width="1.25" style="6" customWidth="1"/>
    <col min="14" max="16384" width="8.00390625" style="6" customWidth="1"/>
  </cols>
  <sheetData>
    <row r="1" spans="1:6" s="22" customFormat="1" ht="15.75">
      <c r="A1" s="238" t="s">
        <v>2311</v>
      </c>
      <c r="B1" s="238"/>
      <c r="C1" s="238"/>
      <c r="D1" s="238"/>
      <c r="E1" s="238"/>
      <c r="F1" s="238"/>
    </row>
    <row r="2" spans="1:6" s="22" customFormat="1" ht="12.75">
      <c r="A2" s="21" t="s">
        <v>2310</v>
      </c>
      <c r="F2" s="94" t="s">
        <v>2126</v>
      </c>
    </row>
    <row r="3" spans="1:7" ht="24.75" customHeight="1">
      <c r="A3" s="87" t="s">
        <v>2257</v>
      </c>
      <c r="B3" s="88" t="s">
        <v>977</v>
      </c>
      <c r="C3" s="88" t="s">
        <v>2258</v>
      </c>
      <c r="D3" s="88" t="s">
        <v>2259</v>
      </c>
      <c r="E3" s="292" t="s">
        <v>2265</v>
      </c>
      <c r="F3" s="292"/>
      <c r="G3" s="292"/>
    </row>
    <row r="4" spans="1:7" ht="12.75">
      <c r="A4" s="13">
        <v>1</v>
      </c>
      <c r="B4" s="14">
        <v>2</v>
      </c>
      <c r="C4" s="14">
        <v>3</v>
      </c>
      <c r="D4" s="14">
        <v>4</v>
      </c>
      <c r="E4" s="261">
        <v>5</v>
      </c>
      <c r="F4" s="261"/>
      <c r="G4" s="261"/>
    </row>
    <row r="5" spans="1:7" ht="12" customHeight="1">
      <c r="A5" s="23" t="s">
        <v>2260</v>
      </c>
      <c r="B5" s="14">
        <v>1</v>
      </c>
      <c r="C5" s="38"/>
      <c r="D5" s="38"/>
      <c r="E5" s="400"/>
      <c r="F5" s="400"/>
      <c r="G5" s="400"/>
    </row>
    <row r="6" spans="1:7" ht="12" customHeight="1">
      <c r="A6" s="23" t="s">
        <v>2261</v>
      </c>
      <c r="B6" s="14">
        <v>2</v>
      </c>
      <c r="C6" s="38"/>
      <c r="D6" s="38"/>
      <c r="E6" s="400"/>
      <c r="F6" s="400"/>
      <c r="G6" s="400"/>
    </row>
    <row r="7" spans="1:7" ht="12" customHeight="1">
      <c r="A7" s="23" t="s">
        <v>2262</v>
      </c>
      <c r="B7" s="14">
        <v>3</v>
      </c>
      <c r="C7" s="38"/>
      <c r="D7" s="38"/>
      <c r="E7" s="400"/>
      <c r="F7" s="400"/>
      <c r="G7" s="400"/>
    </row>
    <row r="8" spans="1:7" ht="12" customHeight="1">
      <c r="A8" s="23" t="s">
        <v>2263</v>
      </c>
      <c r="B8" s="14">
        <v>4</v>
      </c>
      <c r="C8" s="38"/>
      <c r="D8" s="38"/>
      <c r="E8" s="400"/>
      <c r="F8" s="400"/>
      <c r="G8" s="400"/>
    </row>
    <row r="9" spans="1:7" ht="12" customHeight="1">
      <c r="A9" s="23" t="s">
        <v>2255</v>
      </c>
      <c r="B9" s="14">
        <v>5</v>
      </c>
      <c r="C9" s="38"/>
      <c r="D9" s="38"/>
      <c r="E9" s="400"/>
      <c r="F9" s="400"/>
      <c r="G9" s="400"/>
    </row>
    <row r="10" spans="1:7" ht="12" customHeight="1">
      <c r="A10" s="23" t="s">
        <v>2264</v>
      </c>
      <c r="B10" s="14">
        <v>6</v>
      </c>
      <c r="C10" s="38"/>
      <c r="D10" s="38"/>
      <c r="E10" s="400"/>
      <c r="F10" s="400"/>
      <c r="G10" s="400"/>
    </row>
    <row r="11" ht="7.5" customHeight="1"/>
    <row r="12" spans="1:10" ht="15.75">
      <c r="A12" s="270" t="s">
        <v>804</v>
      </c>
      <c r="B12" s="270"/>
      <c r="C12" s="270"/>
      <c r="D12" s="270"/>
      <c r="E12" s="270"/>
      <c r="F12" s="270"/>
      <c r="G12" s="270"/>
      <c r="H12" s="270"/>
      <c r="I12" s="270"/>
      <c r="J12" s="270"/>
    </row>
    <row r="13" spans="1:10" ht="12.75">
      <c r="A13" s="19" t="s">
        <v>537</v>
      </c>
      <c r="B13" s="18"/>
      <c r="C13" s="18"/>
      <c r="D13" s="18"/>
      <c r="E13" s="18"/>
      <c r="F13" s="18"/>
      <c r="G13" s="18"/>
      <c r="H13" s="272" t="s">
        <v>1240</v>
      </c>
      <c r="I13" s="272"/>
      <c r="J13" s="272"/>
    </row>
    <row r="14" spans="1:10" ht="25.5" customHeight="1">
      <c r="A14" s="239" t="s">
        <v>2266</v>
      </c>
      <c r="B14" s="239" t="s">
        <v>1622</v>
      </c>
      <c r="C14" s="239" t="s">
        <v>536</v>
      </c>
      <c r="D14" s="239" t="s">
        <v>529</v>
      </c>
      <c r="E14" s="297" t="s">
        <v>530</v>
      </c>
      <c r="F14" s="321"/>
      <c r="G14" s="321"/>
      <c r="H14" s="321"/>
      <c r="I14" s="321"/>
      <c r="J14" s="298"/>
    </row>
    <row r="15" spans="1:10" ht="12.75" customHeight="1">
      <c r="A15" s="397"/>
      <c r="B15" s="397"/>
      <c r="C15" s="397"/>
      <c r="D15" s="397"/>
      <c r="E15" s="239" t="s">
        <v>2094</v>
      </c>
      <c r="F15" s="239" t="s">
        <v>2267</v>
      </c>
      <c r="G15" s="297" t="s">
        <v>475</v>
      </c>
      <c r="H15" s="321"/>
      <c r="I15" s="321"/>
      <c r="J15" s="298"/>
    </row>
    <row r="16" spans="1:10" ht="12.75" customHeight="1">
      <c r="A16" s="397"/>
      <c r="B16" s="397"/>
      <c r="C16" s="397"/>
      <c r="D16" s="397"/>
      <c r="E16" s="397"/>
      <c r="F16" s="397"/>
      <c r="G16" s="297" t="s">
        <v>2269</v>
      </c>
      <c r="H16" s="298"/>
      <c r="I16" s="297" t="s">
        <v>2229</v>
      </c>
      <c r="J16" s="298"/>
    </row>
    <row r="17" spans="1:10" ht="25.5">
      <c r="A17" s="240"/>
      <c r="B17" s="240"/>
      <c r="C17" s="240"/>
      <c r="D17" s="240"/>
      <c r="E17" s="240"/>
      <c r="F17" s="240"/>
      <c r="G17" s="15" t="s">
        <v>1235</v>
      </c>
      <c r="H17" s="15" t="s">
        <v>2267</v>
      </c>
      <c r="I17" s="15" t="s">
        <v>1235</v>
      </c>
      <c r="J17" s="15" t="s">
        <v>2267</v>
      </c>
    </row>
    <row r="18" spans="1:10" ht="12.75">
      <c r="A18" s="13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</row>
    <row r="19" spans="1:10" ht="12" customHeight="1">
      <c r="A19" s="398" t="s">
        <v>2270</v>
      </c>
      <c r="B19" s="88">
        <v>1</v>
      </c>
      <c r="C19" s="259" t="s">
        <v>2271</v>
      </c>
      <c r="D19" s="101" t="s">
        <v>2094</v>
      </c>
      <c r="E19" s="70"/>
      <c r="F19" s="70"/>
      <c r="G19" s="70"/>
      <c r="H19" s="70"/>
      <c r="I19" s="70"/>
      <c r="J19" s="70"/>
    </row>
    <row r="20" spans="1:10" ht="12" customHeight="1">
      <c r="A20" s="399"/>
      <c r="B20" s="57">
        <v>2</v>
      </c>
      <c r="C20" s="260"/>
      <c r="D20" s="119" t="s">
        <v>2272</v>
      </c>
      <c r="E20" s="48"/>
      <c r="F20" s="48"/>
      <c r="G20" s="48"/>
      <c r="H20" s="48"/>
      <c r="I20" s="48"/>
      <c r="J20" s="48"/>
    </row>
    <row r="21" spans="1:10" ht="12" customHeight="1">
      <c r="A21" s="398" t="s">
        <v>2273</v>
      </c>
      <c r="B21" s="57">
        <v>3</v>
      </c>
      <c r="C21" s="259" t="s">
        <v>2274</v>
      </c>
      <c r="D21" s="119" t="s">
        <v>2094</v>
      </c>
      <c r="E21" s="48"/>
      <c r="F21" s="48"/>
      <c r="G21" s="48"/>
      <c r="H21" s="48"/>
      <c r="I21" s="48"/>
      <c r="J21" s="48"/>
    </row>
    <row r="22" spans="1:10" ht="12" customHeight="1">
      <c r="A22" s="399"/>
      <c r="B22" s="57">
        <v>4</v>
      </c>
      <c r="C22" s="260"/>
      <c r="D22" s="119" t="s">
        <v>2272</v>
      </c>
      <c r="E22" s="48"/>
      <c r="F22" s="48"/>
      <c r="G22" s="48"/>
      <c r="H22" s="48"/>
      <c r="I22" s="48"/>
      <c r="J22" s="48"/>
    </row>
    <row r="23" spans="1:10" ht="12" customHeight="1">
      <c r="A23" s="398" t="s">
        <v>805</v>
      </c>
      <c r="B23" s="57">
        <v>5</v>
      </c>
      <c r="C23" s="115" t="s">
        <v>806</v>
      </c>
      <c r="D23" s="119" t="s">
        <v>2094</v>
      </c>
      <c r="E23" s="48"/>
      <c r="F23" s="48"/>
      <c r="G23" s="48"/>
      <c r="H23" s="48"/>
      <c r="I23" s="48"/>
      <c r="J23" s="48"/>
    </row>
    <row r="24" spans="1:10" ht="12" customHeight="1">
      <c r="A24" s="399"/>
      <c r="B24" s="57">
        <v>6</v>
      </c>
      <c r="C24" s="57" t="s">
        <v>807</v>
      </c>
      <c r="D24" s="119" t="s">
        <v>2272</v>
      </c>
      <c r="E24" s="48"/>
      <c r="F24" s="48"/>
      <c r="G24" s="48"/>
      <c r="H24" s="48"/>
      <c r="I24" s="48"/>
      <c r="J24" s="48"/>
    </row>
    <row r="25" spans="1:10" ht="12" customHeight="1">
      <c r="A25" s="398" t="s">
        <v>808</v>
      </c>
      <c r="B25" s="57">
        <v>7</v>
      </c>
      <c r="C25" s="115" t="s">
        <v>809</v>
      </c>
      <c r="D25" s="119" t="s">
        <v>2094</v>
      </c>
      <c r="E25" s="48"/>
      <c r="F25" s="48"/>
      <c r="G25" s="48"/>
      <c r="H25" s="48"/>
      <c r="I25" s="48"/>
      <c r="J25" s="48"/>
    </row>
    <row r="26" spans="1:10" ht="12" customHeight="1">
      <c r="A26" s="399"/>
      <c r="B26" s="57">
        <v>8</v>
      </c>
      <c r="C26" s="57" t="s">
        <v>810</v>
      </c>
      <c r="D26" s="119" t="s">
        <v>2272</v>
      </c>
      <c r="E26" s="48"/>
      <c r="F26" s="48"/>
      <c r="G26" s="48"/>
      <c r="H26" s="48"/>
      <c r="I26" s="48"/>
      <c r="J26" s="48"/>
    </row>
    <row r="27" spans="1:10" ht="18" customHeight="1">
      <c r="A27" s="398" t="s">
        <v>811</v>
      </c>
      <c r="B27" s="57">
        <v>9</v>
      </c>
      <c r="C27" s="115" t="s">
        <v>812</v>
      </c>
      <c r="D27" s="119" t="s">
        <v>2094</v>
      </c>
      <c r="E27" s="48"/>
      <c r="F27" s="48"/>
      <c r="G27" s="48"/>
      <c r="H27" s="48"/>
      <c r="I27" s="48"/>
      <c r="J27" s="48"/>
    </row>
    <row r="28" spans="1:10" ht="18" customHeight="1">
      <c r="A28" s="399"/>
      <c r="B28" s="57">
        <v>10</v>
      </c>
      <c r="C28" s="57" t="s">
        <v>813</v>
      </c>
      <c r="D28" s="119" t="s">
        <v>2272</v>
      </c>
      <c r="E28" s="48"/>
      <c r="F28" s="48"/>
      <c r="G28" s="48"/>
      <c r="H28" s="48"/>
      <c r="I28" s="48"/>
      <c r="J28" s="48"/>
    </row>
    <row r="29" spans="1:10" ht="12" customHeight="1">
      <c r="A29" s="398" t="s">
        <v>2275</v>
      </c>
      <c r="B29" s="57">
        <v>11</v>
      </c>
      <c r="C29" s="259" t="s">
        <v>2276</v>
      </c>
      <c r="D29" s="119" t="s">
        <v>2094</v>
      </c>
      <c r="E29" s="48"/>
      <c r="F29" s="48"/>
      <c r="G29" s="48"/>
      <c r="H29" s="48"/>
      <c r="I29" s="48"/>
      <c r="J29" s="48"/>
    </row>
    <row r="30" spans="1:10" ht="12" customHeight="1">
      <c r="A30" s="399"/>
      <c r="B30" s="57">
        <v>12</v>
      </c>
      <c r="C30" s="260"/>
      <c r="D30" s="119" t="s">
        <v>2272</v>
      </c>
      <c r="E30" s="48"/>
      <c r="F30" s="48"/>
      <c r="G30" s="48"/>
      <c r="H30" s="48"/>
      <c r="I30" s="48"/>
      <c r="J30" s="48"/>
    </row>
    <row r="31" spans="1:10" ht="18" customHeight="1">
      <c r="A31" s="398" t="s">
        <v>815</v>
      </c>
      <c r="B31" s="57">
        <v>13</v>
      </c>
      <c r="C31" s="259" t="s">
        <v>816</v>
      </c>
      <c r="D31" s="119" t="s">
        <v>2094</v>
      </c>
      <c r="E31" s="48"/>
      <c r="F31" s="48"/>
      <c r="G31" s="48"/>
      <c r="H31" s="48"/>
      <c r="I31" s="48"/>
      <c r="J31" s="48"/>
    </row>
    <row r="32" spans="1:10" ht="18" customHeight="1">
      <c r="A32" s="399"/>
      <c r="B32" s="57">
        <v>14</v>
      </c>
      <c r="C32" s="260"/>
      <c r="D32" s="119" t="s">
        <v>2272</v>
      </c>
      <c r="E32" s="48"/>
      <c r="F32" s="48"/>
      <c r="G32" s="48"/>
      <c r="H32" s="48"/>
      <c r="I32" s="48"/>
      <c r="J32" s="48"/>
    </row>
    <row r="33" spans="1:10" ht="12" customHeight="1">
      <c r="A33" s="398" t="s">
        <v>2277</v>
      </c>
      <c r="B33" s="57">
        <v>15</v>
      </c>
      <c r="C33" s="115" t="s">
        <v>2278</v>
      </c>
      <c r="D33" s="119" t="s">
        <v>2094</v>
      </c>
      <c r="E33" s="48"/>
      <c r="F33" s="48"/>
      <c r="G33" s="48"/>
      <c r="H33" s="48"/>
      <c r="I33" s="48"/>
      <c r="J33" s="48"/>
    </row>
    <row r="34" spans="1:10" ht="12" customHeight="1">
      <c r="A34" s="399"/>
      <c r="B34" s="57">
        <v>16</v>
      </c>
      <c r="C34" s="57" t="s">
        <v>531</v>
      </c>
      <c r="D34" s="119" t="s">
        <v>2272</v>
      </c>
      <c r="E34" s="48"/>
      <c r="F34" s="48"/>
      <c r="G34" s="48"/>
      <c r="H34" s="48"/>
      <c r="I34" s="48"/>
      <c r="J34" s="48"/>
    </row>
    <row r="35" spans="1:10" ht="12" customHeight="1">
      <c r="A35" s="398" t="s">
        <v>532</v>
      </c>
      <c r="B35" s="57">
        <v>17</v>
      </c>
      <c r="C35" s="259" t="s">
        <v>533</v>
      </c>
      <c r="D35" s="119" t="s">
        <v>2094</v>
      </c>
      <c r="E35" s="48"/>
      <c r="F35" s="48"/>
      <c r="G35" s="48"/>
      <c r="H35" s="48"/>
      <c r="I35" s="48"/>
      <c r="J35" s="48"/>
    </row>
    <row r="36" spans="1:10" ht="12" customHeight="1">
      <c r="A36" s="399"/>
      <c r="B36" s="57">
        <v>18</v>
      </c>
      <c r="C36" s="260"/>
      <c r="D36" s="119" t="s">
        <v>2272</v>
      </c>
      <c r="E36" s="48"/>
      <c r="F36" s="48"/>
      <c r="G36" s="48"/>
      <c r="H36" s="48"/>
      <c r="I36" s="48"/>
      <c r="J36" s="48"/>
    </row>
    <row r="37" spans="1:10" ht="12" customHeight="1">
      <c r="A37" s="398" t="s">
        <v>534</v>
      </c>
      <c r="B37" s="57">
        <v>19</v>
      </c>
      <c r="C37" s="259" t="s">
        <v>814</v>
      </c>
      <c r="D37" s="119" t="s">
        <v>2094</v>
      </c>
      <c r="E37" s="48"/>
      <c r="F37" s="48"/>
      <c r="G37" s="48"/>
      <c r="H37" s="48"/>
      <c r="I37" s="48"/>
      <c r="J37" s="48"/>
    </row>
    <row r="38" spans="1:10" ht="12" customHeight="1">
      <c r="A38" s="399"/>
      <c r="B38" s="57">
        <v>20</v>
      </c>
      <c r="C38" s="260"/>
      <c r="D38" s="119" t="s">
        <v>2272</v>
      </c>
      <c r="E38" s="48"/>
      <c r="F38" s="48"/>
      <c r="G38" s="48"/>
      <c r="H38" s="48"/>
      <c r="I38" s="48"/>
      <c r="J38" s="48"/>
    </row>
    <row r="39" spans="1:10" ht="12" customHeight="1">
      <c r="A39" s="398" t="s">
        <v>535</v>
      </c>
      <c r="B39" s="57">
        <v>21</v>
      </c>
      <c r="C39" s="398"/>
      <c r="D39" s="119" t="s">
        <v>2094</v>
      </c>
      <c r="E39" s="48">
        <f aca="true" t="shared" si="0" ref="E39:J40">E19+E21+E23+E25+E27+E29+E31+E33+E35+E37</f>
        <v>0</v>
      </c>
      <c r="F39" s="48">
        <f t="shared" si="0"/>
        <v>0</v>
      </c>
      <c r="G39" s="48">
        <f t="shared" si="0"/>
        <v>0</v>
      </c>
      <c r="H39" s="48">
        <f t="shared" si="0"/>
        <v>0</v>
      </c>
      <c r="I39" s="48">
        <f t="shared" si="0"/>
        <v>0</v>
      </c>
      <c r="J39" s="48">
        <f t="shared" si="0"/>
        <v>0</v>
      </c>
    </row>
    <row r="40" spans="1:10" ht="12" customHeight="1">
      <c r="A40" s="399"/>
      <c r="B40" s="57">
        <v>22</v>
      </c>
      <c r="C40" s="399"/>
      <c r="D40" s="119" t="s">
        <v>2272</v>
      </c>
      <c r="E40" s="48">
        <f t="shared" si="0"/>
        <v>0</v>
      </c>
      <c r="F40" s="48">
        <f t="shared" si="0"/>
        <v>0</v>
      </c>
      <c r="G40" s="48">
        <f t="shared" si="0"/>
        <v>0</v>
      </c>
      <c r="H40" s="48">
        <f t="shared" si="0"/>
        <v>0</v>
      </c>
      <c r="I40" s="48">
        <f t="shared" si="0"/>
        <v>0</v>
      </c>
      <c r="J40" s="48">
        <f t="shared" si="0"/>
        <v>0</v>
      </c>
    </row>
    <row r="41" ht="2.25" customHeight="1"/>
  </sheetData>
  <sheetProtection/>
  <mergeCells count="39">
    <mergeCell ref="A1:F1"/>
    <mergeCell ref="E3:G3"/>
    <mergeCell ref="E4:G4"/>
    <mergeCell ref="E5:G5"/>
    <mergeCell ref="E7:G7"/>
    <mergeCell ref="E8:G8"/>
    <mergeCell ref="A39:A40"/>
    <mergeCell ref="C39:C40"/>
    <mergeCell ref="A31:A32"/>
    <mergeCell ref="C31:C32"/>
    <mergeCell ref="A35:A36"/>
    <mergeCell ref="C35:C36"/>
    <mergeCell ref="A37:A38"/>
    <mergeCell ref="G16:H16"/>
    <mergeCell ref="I16:J16"/>
    <mergeCell ref="A19:A20"/>
    <mergeCell ref="E9:G9"/>
    <mergeCell ref="E10:G10"/>
    <mergeCell ref="E6:G6"/>
    <mergeCell ref="C29:C30"/>
    <mergeCell ref="A33:A34"/>
    <mergeCell ref="H13:J13"/>
    <mergeCell ref="C37:C38"/>
    <mergeCell ref="A14:A17"/>
    <mergeCell ref="B14:B17"/>
    <mergeCell ref="E14:J14"/>
    <mergeCell ref="E15:E17"/>
    <mergeCell ref="F15:F17"/>
    <mergeCell ref="G15:J15"/>
    <mergeCell ref="A12:J12"/>
    <mergeCell ref="D14:D17"/>
    <mergeCell ref="C14:C17"/>
    <mergeCell ref="A29:A30"/>
    <mergeCell ref="A23:A24"/>
    <mergeCell ref="A25:A26"/>
    <mergeCell ref="A27:A28"/>
    <mergeCell ref="C19:C20"/>
    <mergeCell ref="A21:A22"/>
    <mergeCell ref="C21:C22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PageLayoutView="0" workbookViewId="0" topLeftCell="A1">
      <selection activeCell="C7" sqref="C7:C8"/>
    </sheetView>
  </sheetViews>
  <sheetFormatPr defaultColWidth="8.00390625" defaultRowHeight="12.75"/>
  <cols>
    <col min="1" max="1" width="77.25390625" style="6" customWidth="1"/>
    <col min="2" max="2" width="8.00390625" style="6" customWidth="1"/>
    <col min="3" max="3" width="19.125" style="6" customWidth="1"/>
    <col min="4" max="4" width="30.00390625" style="6" customWidth="1"/>
    <col min="5" max="5" width="1.12109375" style="6" customWidth="1"/>
    <col min="6" max="16384" width="8.00390625" style="6" customWidth="1"/>
  </cols>
  <sheetData>
    <row r="1" spans="1:4" ht="15.75">
      <c r="A1" s="270" t="s">
        <v>261</v>
      </c>
      <c r="B1" s="270"/>
      <c r="C1" s="270"/>
      <c r="D1" s="270"/>
    </row>
    <row r="2" spans="1:4" ht="15.75">
      <c r="A2" s="270" t="s">
        <v>2343</v>
      </c>
      <c r="B2" s="270"/>
      <c r="C2" s="270"/>
      <c r="D2" s="270"/>
    </row>
    <row r="3" spans="1:4" ht="12.75">
      <c r="A3" s="28" t="s">
        <v>2342</v>
      </c>
      <c r="B3" s="18"/>
      <c r="C3" s="272" t="s">
        <v>2126</v>
      </c>
      <c r="D3" s="272"/>
    </row>
    <row r="4" spans="1:4" ht="12.75">
      <c r="A4" s="239" t="s">
        <v>978</v>
      </c>
      <c r="B4" s="239" t="s">
        <v>2356</v>
      </c>
      <c r="C4" s="239" t="s">
        <v>2094</v>
      </c>
      <c r="D4" s="239" t="s">
        <v>2379</v>
      </c>
    </row>
    <row r="5" spans="1:4" ht="28.5" customHeight="1">
      <c r="A5" s="240"/>
      <c r="B5" s="240"/>
      <c r="C5" s="240"/>
      <c r="D5" s="240"/>
    </row>
    <row r="6" spans="1:4" ht="12.75">
      <c r="A6" s="13">
        <v>1</v>
      </c>
      <c r="B6" s="14">
        <v>2</v>
      </c>
      <c r="C6" s="14">
        <v>3</v>
      </c>
      <c r="D6" s="14">
        <v>4</v>
      </c>
    </row>
    <row r="7" spans="1:4" ht="12.75">
      <c r="A7" s="25" t="s">
        <v>538</v>
      </c>
      <c r="B7" s="241">
        <v>1</v>
      </c>
      <c r="C7" s="243"/>
      <c r="D7" s="243"/>
    </row>
    <row r="8" spans="1:4" ht="12.75">
      <c r="A8" s="23" t="s">
        <v>539</v>
      </c>
      <c r="B8" s="242"/>
      <c r="C8" s="244"/>
      <c r="D8" s="244"/>
    </row>
    <row r="9" spans="1:4" ht="12.75">
      <c r="A9" s="23" t="s">
        <v>540</v>
      </c>
      <c r="B9" s="14" t="s">
        <v>1650</v>
      </c>
      <c r="C9" s="48"/>
      <c r="D9" s="48"/>
    </row>
    <row r="10" spans="1:4" ht="12.75">
      <c r="A10" s="23" t="s">
        <v>2279</v>
      </c>
      <c r="B10" s="14" t="s">
        <v>2083</v>
      </c>
      <c r="C10" s="48"/>
      <c r="D10" s="48"/>
    </row>
    <row r="11" spans="1:4" ht="12.75">
      <c r="A11" s="23" t="s">
        <v>2280</v>
      </c>
      <c r="B11" s="14" t="s">
        <v>2085</v>
      </c>
      <c r="C11" s="48"/>
      <c r="D11" s="48"/>
    </row>
    <row r="12" spans="1:4" ht="12.75">
      <c r="A12" s="43" t="s">
        <v>2281</v>
      </c>
      <c r="B12" s="241" t="s">
        <v>2344</v>
      </c>
      <c r="C12" s="243"/>
      <c r="D12" s="243"/>
    </row>
    <row r="13" spans="1:4" ht="12.75">
      <c r="A13" s="23" t="s">
        <v>2282</v>
      </c>
      <c r="B13" s="242"/>
      <c r="C13" s="244"/>
      <c r="D13" s="244"/>
    </row>
    <row r="14" spans="1:4" ht="12.75">
      <c r="A14" s="23" t="s">
        <v>2283</v>
      </c>
      <c r="B14" s="14">
        <v>2</v>
      </c>
      <c r="C14" s="48"/>
      <c r="D14" s="48"/>
    </row>
    <row r="15" spans="1:4" ht="12.75">
      <c r="A15" s="23" t="s">
        <v>541</v>
      </c>
      <c r="B15" s="14" t="s">
        <v>2086</v>
      </c>
      <c r="C15" s="48"/>
      <c r="D15" s="48"/>
    </row>
    <row r="16" spans="1:4" ht="12.75">
      <c r="A16" s="23" t="s">
        <v>2284</v>
      </c>
      <c r="B16" s="14" t="s">
        <v>2346</v>
      </c>
      <c r="C16" s="48"/>
      <c r="D16" s="48"/>
    </row>
    <row r="17" spans="1:4" ht="12.75">
      <c r="A17" s="23" t="s">
        <v>2285</v>
      </c>
      <c r="B17" s="14" t="s">
        <v>2345</v>
      </c>
      <c r="C17" s="48"/>
      <c r="D17" s="48"/>
    </row>
    <row r="18" spans="1:4" ht="12.75">
      <c r="A18" s="23" t="s">
        <v>2286</v>
      </c>
      <c r="B18" s="14" t="s">
        <v>542</v>
      </c>
      <c r="C18" s="48"/>
      <c r="D18" s="48"/>
    </row>
    <row r="19" spans="1:4" ht="12.75">
      <c r="A19" s="23" t="s">
        <v>2287</v>
      </c>
      <c r="B19" s="14" t="s">
        <v>543</v>
      </c>
      <c r="C19" s="48"/>
      <c r="D19" s="48"/>
    </row>
    <row r="20" spans="1:4" ht="12.75">
      <c r="A20" s="23" t="s">
        <v>2288</v>
      </c>
      <c r="B20" s="14" t="s">
        <v>2347</v>
      </c>
      <c r="C20" s="48"/>
      <c r="D20" s="48"/>
    </row>
    <row r="21" spans="1:4" ht="12.75">
      <c r="A21" s="23" t="s">
        <v>2289</v>
      </c>
      <c r="B21" s="14" t="s">
        <v>544</v>
      </c>
      <c r="C21" s="48"/>
      <c r="D21" s="48"/>
    </row>
    <row r="22" spans="1:4" ht="12.75">
      <c r="A22" s="23" t="s">
        <v>545</v>
      </c>
      <c r="B22" s="14" t="s">
        <v>546</v>
      </c>
      <c r="C22" s="48"/>
      <c r="D22" s="48"/>
    </row>
    <row r="23" spans="1:4" ht="12.75">
      <c r="A23" s="23" t="s">
        <v>547</v>
      </c>
      <c r="B23" s="14" t="s">
        <v>2087</v>
      </c>
      <c r="C23" s="48"/>
      <c r="D23" s="48"/>
    </row>
    <row r="24" spans="1:4" ht="12.75">
      <c r="A24" s="23" t="s">
        <v>2290</v>
      </c>
      <c r="B24" s="14" t="s">
        <v>2088</v>
      </c>
      <c r="C24" s="48"/>
      <c r="D24" s="48"/>
    </row>
    <row r="25" spans="1:4" ht="12.75">
      <c r="A25" s="23" t="s">
        <v>2291</v>
      </c>
      <c r="B25" s="14" t="s">
        <v>2348</v>
      </c>
      <c r="C25" s="48"/>
      <c r="D25" s="48"/>
    </row>
    <row r="26" spans="1:4" ht="12.75">
      <c r="A26" s="23" t="s">
        <v>548</v>
      </c>
      <c r="B26" s="14" t="s">
        <v>549</v>
      </c>
      <c r="C26" s="48"/>
      <c r="D26" s="48"/>
    </row>
    <row r="27" spans="1:4" ht="12.75">
      <c r="A27" s="23" t="s">
        <v>2292</v>
      </c>
      <c r="B27" s="14" t="s">
        <v>550</v>
      </c>
      <c r="C27" s="48"/>
      <c r="D27" s="48"/>
    </row>
    <row r="28" spans="1:4" ht="12.75">
      <c r="A28" s="23" t="s">
        <v>2293</v>
      </c>
      <c r="B28" s="14" t="s">
        <v>2349</v>
      </c>
      <c r="C28" s="48"/>
      <c r="D28" s="48"/>
    </row>
    <row r="29" spans="1:4" ht="12.75">
      <c r="A29" s="23" t="s">
        <v>2294</v>
      </c>
      <c r="B29" s="14" t="s">
        <v>2350</v>
      </c>
      <c r="C29" s="48"/>
      <c r="D29" s="48"/>
    </row>
    <row r="30" spans="1:4" ht="12.75">
      <c r="A30" s="23" t="s">
        <v>551</v>
      </c>
      <c r="B30" s="14" t="s">
        <v>2351</v>
      </c>
      <c r="C30" s="48"/>
      <c r="D30" s="48"/>
    </row>
    <row r="31" spans="1:4" ht="12.75">
      <c r="A31" s="23" t="s">
        <v>552</v>
      </c>
      <c r="B31" s="14" t="s">
        <v>1615</v>
      </c>
      <c r="C31" s="48"/>
      <c r="D31" s="48"/>
    </row>
    <row r="32" spans="1:4" ht="12.75">
      <c r="A32" s="23" t="s">
        <v>2295</v>
      </c>
      <c r="B32" s="14" t="s">
        <v>235</v>
      </c>
      <c r="C32" s="48"/>
      <c r="D32" s="48"/>
    </row>
    <row r="33" spans="1:4" ht="12.75">
      <c r="A33" s="23" t="s">
        <v>2296</v>
      </c>
      <c r="B33" s="14" t="s">
        <v>2352</v>
      </c>
      <c r="C33" s="48"/>
      <c r="D33" s="48"/>
    </row>
    <row r="34" spans="1:4" ht="12.75">
      <c r="A34" s="23" t="s">
        <v>553</v>
      </c>
      <c r="B34" s="14" t="s">
        <v>2353</v>
      </c>
      <c r="C34" s="48"/>
      <c r="D34" s="48"/>
    </row>
    <row r="35" spans="1:4" ht="12.75">
      <c r="A35" s="23" t="s">
        <v>647</v>
      </c>
      <c r="B35" s="14" t="s">
        <v>2354</v>
      </c>
      <c r="C35" s="48"/>
      <c r="D35" s="48"/>
    </row>
    <row r="36" spans="1:4" ht="12.75">
      <c r="A36" s="23" t="s">
        <v>648</v>
      </c>
      <c r="B36" s="14" t="s">
        <v>2355</v>
      </c>
      <c r="C36" s="48"/>
      <c r="D36" s="48"/>
    </row>
    <row r="37" spans="1:4" ht="12.75">
      <c r="A37" s="23" t="s">
        <v>649</v>
      </c>
      <c r="B37" s="14">
        <v>4</v>
      </c>
      <c r="C37" s="48"/>
      <c r="D37" s="48"/>
    </row>
    <row r="38" spans="1:4" ht="12.75">
      <c r="A38" s="23" t="s">
        <v>2340</v>
      </c>
      <c r="B38" s="14">
        <v>5</v>
      </c>
      <c r="C38" s="48"/>
      <c r="D38" s="48"/>
    </row>
    <row r="39" spans="1:4" ht="12.75">
      <c r="A39" s="23" t="s">
        <v>650</v>
      </c>
      <c r="B39" s="14">
        <v>6</v>
      </c>
      <c r="C39" s="48"/>
      <c r="D39" s="48"/>
    </row>
    <row r="40" spans="1:4" ht="12.75">
      <c r="A40" s="23" t="s">
        <v>2341</v>
      </c>
      <c r="B40" s="14">
        <v>7</v>
      </c>
      <c r="C40" s="48"/>
      <c r="D40" s="48"/>
    </row>
    <row r="41" ht="3" customHeight="1"/>
  </sheetData>
  <sheetProtection/>
  <mergeCells count="13">
    <mergeCell ref="B12:B13"/>
    <mergeCell ref="B7:B8"/>
    <mergeCell ref="C7:C8"/>
    <mergeCell ref="D7:D8"/>
    <mergeCell ref="C12:C13"/>
    <mergeCell ref="D12:D13"/>
    <mergeCell ref="A1:D1"/>
    <mergeCell ref="A2:D2"/>
    <mergeCell ref="A4:A5"/>
    <mergeCell ref="C4:C5"/>
    <mergeCell ref="B4:B5"/>
    <mergeCell ref="D4:D5"/>
    <mergeCell ref="C3:D3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C6" sqref="C6"/>
    </sheetView>
  </sheetViews>
  <sheetFormatPr defaultColWidth="8.00390625" defaultRowHeight="12.75"/>
  <cols>
    <col min="1" max="1" width="69.375" style="6" customWidth="1"/>
    <col min="2" max="2" width="8.00390625" style="6" customWidth="1"/>
    <col min="3" max="3" width="17.375" style="6" customWidth="1"/>
    <col min="4" max="5" width="8.75390625" style="6" customWidth="1"/>
    <col min="6" max="6" width="17.375" style="6" customWidth="1"/>
    <col min="7" max="9" width="1.12109375" style="6" customWidth="1"/>
    <col min="10" max="16384" width="8.00390625" style="6" customWidth="1"/>
  </cols>
  <sheetData>
    <row r="1" spans="1:6" ht="15.75">
      <c r="A1" s="270" t="s">
        <v>2360</v>
      </c>
      <c r="B1" s="270"/>
      <c r="C1" s="270"/>
      <c r="D1" s="270"/>
      <c r="E1" s="270"/>
      <c r="F1" s="270"/>
    </row>
    <row r="2" spans="1:6" ht="12" customHeight="1">
      <c r="A2" s="19" t="s">
        <v>2359</v>
      </c>
      <c r="B2" s="18"/>
      <c r="C2" s="272" t="s">
        <v>2126</v>
      </c>
      <c r="D2" s="272"/>
      <c r="E2" s="272"/>
      <c r="F2" s="272"/>
    </row>
    <row r="3" spans="1:6" ht="12.75" customHeight="1">
      <c r="A3" s="239" t="s">
        <v>1799</v>
      </c>
      <c r="B3" s="239" t="s">
        <v>1622</v>
      </c>
      <c r="C3" s="239" t="s">
        <v>2094</v>
      </c>
      <c r="D3" s="304" t="s">
        <v>475</v>
      </c>
      <c r="E3" s="304"/>
      <c r="F3" s="304"/>
    </row>
    <row r="4" spans="1:6" ht="82.5" customHeight="1">
      <c r="A4" s="240"/>
      <c r="B4" s="240"/>
      <c r="C4" s="240"/>
      <c r="D4" s="292" t="s">
        <v>527</v>
      </c>
      <c r="E4" s="292"/>
      <c r="F4" s="87" t="s">
        <v>651</v>
      </c>
    </row>
    <row r="5" spans="1:6" ht="12" customHeight="1">
      <c r="A5" s="13">
        <v>1</v>
      </c>
      <c r="B5" s="14">
        <v>2</v>
      </c>
      <c r="C5" s="14">
        <v>3</v>
      </c>
      <c r="D5" s="261">
        <v>4</v>
      </c>
      <c r="E5" s="261"/>
      <c r="F5" s="11">
        <v>5</v>
      </c>
    </row>
    <row r="6" spans="1:6" ht="12" customHeight="1">
      <c r="A6" s="23" t="s">
        <v>2357</v>
      </c>
      <c r="B6" s="14">
        <v>1</v>
      </c>
      <c r="C6" s="48"/>
      <c r="D6" s="247"/>
      <c r="E6" s="247"/>
      <c r="F6" s="81"/>
    </row>
    <row r="7" spans="1:6" ht="12" customHeight="1">
      <c r="A7" s="29" t="s">
        <v>262</v>
      </c>
      <c r="B7" s="14">
        <v>2</v>
      </c>
      <c r="C7" s="48"/>
      <c r="D7" s="247"/>
      <c r="E7" s="247"/>
      <c r="F7" s="81"/>
    </row>
    <row r="8" spans="1:6" ht="12" customHeight="1">
      <c r="A8" s="23" t="s">
        <v>1890</v>
      </c>
      <c r="B8" s="14">
        <v>3</v>
      </c>
      <c r="C8" s="48"/>
      <c r="D8" s="247"/>
      <c r="E8" s="247"/>
      <c r="F8" s="81"/>
    </row>
    <row r="9" spans="1:6" ht="12" customHeight="1">
      <c r="A9" s="29" t="s">
        <v>2358</v>
      </c>
      <c r="B9" s="14">
        <v>4</v>
      </c>
      <c r="C9" s="48"/>
      <c r="D9" s="247"/>
      <c r="E9" s="247"/>
      <c r="F9" s="81"/>
    </row>
    <row r="10" ht="6" customHeight="1"/>
    <row r="11" spans="1:6" ht="15.75">
      <c r="A11" s="270" t="s">
        <v>2361</v>
      </c>
      <c r="B11" s="270"/>
      <c r="C11" s="270"/>
      <c r="D11" s="270"/>
      <c r="E11" s="270"/>
      <c r="F11" s="270"/>
    </row>
    <row r="12" spans="1:6" ht="12" customHeight="1">
      <c r="A12" s="19" t="s">
        <v>2363</v>
      </c>
      <c r="B12" s="18"/>
      <c r="C12" s="272" t="s">
        <v>2126</v>
      </c>
      <c r="D12" s="272"/>
      <c r="E12" s="272"/>
      <c r="F12" s="272"/>
    </row>
    <row r="13" spans="1:6" ht="12.75" customHeight="1">
      <c r="A13" s="239" t="s">
        <v>978</v>
      </c>
      <c r="B13" s="239" t="s">
        <v>1622</v>
      </c>
      <c r="C13" s="239" t="s">
        <v>2094</v>
      </c>
      <c r="D13" s="304" t="s">
        <v>475</v>
      </c>
      <c r="E13" s="304"/>
      <c r="F13" s="304"/>
    </row>
    <row r="14" spans="1:6" ht="82.5" customHeight="1">
      <c r="A14" s="240"/>
      <c r="B14" s="240"/>
      <c r="C14" s="240"/>
      <c r="D14" s="292" t="s">
        <v>527</v>
      </c>
      <c r="E14" s="292"/>
      <c r="F14" s="87" t="s">
        <v>651</v>
      </c>
    </row>
    <row r="15" spans="1:6" ht="12" customHeight="1">
      <c r="A15" s="13">
        <v>1</v>
      </c>
      <c r="B15" s="14">
        <v>2</v>
      </c>
      <c r="C15" s="14">
        <v>3</v>
      </c>
      <c r="D15" s="261">
        <v>4</v>
      </c>
      <c r="E15" s="261"/>
      <c r="F15" s="11">
        <v>5</v>
      </c>
    </row>
    <row r="16" spans="1:6" ht="12" customHeight="1">
      <c r="A16" s="23" t="s">
        <v>2357</v>
      </c>
      <c r="B16" s="14">
        <v>1</v>
      </c>
      <c r="C16" s="48"/>
      <c r="D16" s="247"/>
      <c r="E16" s="247"/>
      <c r="F16" s="81"/>
    </row>
    <row r="17" spans="1:6" ht="12" customHeight="1">
      <c r="A17" s="29" t="s">
        <v>262</v>
      </c>
      <c r="B17" s="14">
        <v>2</v>
      </c>
      <c r="C17" s="48"/>
      <c r="D17" s="247"/>
      <c r="E17" s="247"/>
      <c r="F17" s="81"/>
    </row>
    <row r="18" spans="1:6" ht="12" customHeight="1">
      <c r="A18" s="23" t="s">
        <v>1890</v>
      </c>
      <c r="B18" s="14">
        <v>3</v>
      </c>
      <c r="C18" s="48"/>
      <c r="D18" s="247"/>
      <c r="E18" s="247"/>
      <c r="F18" s="81"/>
    </row>
    <row r="19" spans="1:6" ht="12" customHeight="1">
      <c r="A19" s="29" t="s">
        <v>2358</v>
      </c>
      <c r="B19" s="14">
        <v>4</v>
      </c>
      <c r="C19" s="48"/>
      <c r="D19" s="247"/>
      <c r="E19" s="247"/>
      <c r="F19" s="81"/>
    </row>
    <row r="20" ht="4.5" customHeight="1"/>
    <row r="21" spans="1:6" ht="15.75">
      <c r="A21" s="270" t="s">
        <v>2364</v>
      </c>
      <c r="B21" s="270"/>
      <c r="C21" s="270"/>
      <c r="D21" s="270"/>
      <c r="E21" s="270"/>
      <c r="F21" s="270"/>
    </row>
    <row r="22" spans="1:6" ht="12" customHeight="1">
      <c r="A22" s="19" t="s">
        <v>2362</v>
      </c>
      <c r="B22" s="18"/>
      <c r="C22" s="272" t="s">
        <v>2126</v>
      </c>
      <c r="D22" s="272"/>
      <c r="E22" s="272"/>
      <c r="F22" s="272"/>
    </row>
    <row r="23" spans="1:6" ht="12.75" customHeight="1">
      <c r="A23" s="239" t="s">
        <v>978</v>
      </c>
      <c r="B23" s="239" t="s">
        <v>1622</v>
      </c>
      <c r="C23" s="239" t="s">
        <v>2094</v>
      </c>
      <c r="D23" s="304" t="s">
        <v>475</v>
      </c>
      <c r="E23" s="304"/>
      <c r="F23" s="304"/>
    </row>
    <row r="24" spans="1:6" ht="82.5" customHeight="1">
      <c r="A24" s="240"/>
      <c r="B24" s="240"/>
      <c r="C24" s="240"/>
      <c r="D24" s="292" t="s">
        <v>527</v>
      </c>
      <c r="E24" s="292"/>
      <c r="F24" s="87" t="s">
        <v>651</v>
      </c>
    </row>
    <row r="25" spans="1:6" ht="12.75">
      <c r="A25" s="13">
        <v>1</v>
      </c>
      <c r="B25" s="14">
        <v>2</v>
      </c>
      <c r="C25" s="14">
        <v>3</v>
      </c>
      <c r="D25" s="261">
        <v>4</v>
      </c>
      <c r="E25" s="261"/>
      <c r="F25" s="11">
        <v>5</v>
      </c>
    </row>
    <row r="26" spans="1:6" ht="12" customHeight="1">
      <c r="A26" s="23" t="s">
        <v>2357</v>
      </c>
      <c r="B26" s="14">
        <v>1</v>
      </c>
      <c r="C26" s="48"/>
      <c r="D26" s="247"/>
      <c r="E26" s="247"/>
      <c r="F26" s="81"/>
    </row>
    <row r="27" spans="1:6" ht="12" customHeight="1">
      <c r="A27" s="23" t="s">
        <v>1890</v>
      </c>
      <c r="B27" s="14">
        <v>2</v>
      </c>
      <c r="C27" s="48"/>
      <c r="D27" s="247"/>
      <c r="E27" s="247"/>
      <c r="F27" s="81"/>
    </row>
    <row r="28" ht="3" customHeight="1"/>
  </sheetData>
  <sheetProtection/>
  <mergeCells count="34">
    <mergeCell ref="C2:F2"/>
    <mergeCell ref="A1:F1"/>
    <mergeCell ref="A11:F11"/>
    <mergeCell ref="C12:F12"/>
    <mergeCell ref="D3:F3"/>
    <mergeCell ref="A3:A4"/>
    <mergeCell ref="C3:C4"/>
    <mergeCell ref="B3:B4"/>
    <mergeCell ref="D4:E4"/>
    <mergeCell ref="D5:E5"/>
    <mergeCell ref="A13:A14"/>
    <mergeCell ref="C13:C14"/>
    <mergeCell ref="B13:B14"/>
    <mergeCell ref="D14:E14"/>
    <mergeCell ref="D13:F13"/>
    <mergeCell ref="D27:E27"/>
    <mergeCell ref="D23:F23"/>
    <mergeCell ref="A23:A24"/>
    <mergeCell ref="C23:C24"/>
    <mergeCell ref="D17:E17"/>
    <mergeCell ref="D18:E18"/>
    <mergeCell ref="D25:E25"/>
    <mergeCell ref="D26:E26"/>
    <mergeCell ref="A21:F21"/>
    <mergeCell ref="C22:F22"/>
    <mergeCell ref="B23:B24"/>
    <mergeCell ref="D24:E24"/>
    <mergeCell ref="D19:E19"/>
    <mergeCell ref="D15:E15"/>
    <mergeCell ref="D16:E16"/>
    <mergeCell ref="D6:E6"/>
    <mergeCell ref="D7:E7"/>
    <mergeCell ref="D8:E8"/>
    <mergeCell ref="D9:E9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F34"/>
  <sheetViews>
    <sheetView showGridLines="0" zoomScalePageLayoutView="0" workbookViewId="0" topLeftCell="A1">
      <selection activeCell="E7" sqref="E7:F7"/>
    </sheetView>
  </sheetViews>
  <sheetFormatPr defaultColWidth="8.00390625" defaultRowHeight="12.75"/>
  <cols>
    <col min="1" max="1" width="61.125" style="6" customWidth="1"/>
    <col min="2" max="2" width="8.00390625" style="6" customWidth="1"/>
    <col min="3" max="3" width="19.375" style="6" customWidth="1"/>
    <col min="4" max="5" width="9.75390625" style="6" customWidth="1"/>
    <col min="6" max="6" width="19.375" style="6" customWidth="1"/>
    <col min="7" max="16384" width="8.00390625" style="6" customWidth="1"/>
  </cols>
  <sheetData>
    <row r="1" ht="11.25" customHeight="1"/>
    <row r="2" spans="1:6" ht="15" customHeight="1">
      <c r="A2" s="270" t="s">
        <v>2365</v>
      </c>
      <c r="B2" s="270"/>
      <c r="C2" s="270"/>
      <c r="D2" s="270"/>
      <c r="E2" s="270"/>
      <c r="F2" s="270"/>
    </row>
    <row r="3" spans="1:6" ht="12.75">
      <c r="A3" s="19" t="s">
        <v>2366</v>
      </c>
      <c r="B3" s="18"/>
      <c r="C3" s="389" t="s">
        <v>222</v>
      </c>
      <c r="D3" s="389"/>
      <c r="E3" s="272"/>
      <c r="F3" s="272"/>
    </row>
    <row r="4" spans="1:6" ht="12.75">
      <c r="A4" s="406" t="s">
        <v>1799</v>
      </c>
      <c r="B4" s="407"/>
      <c r="C4" s="408"/>
      <c r="D4" s="45" t="s">
        <v>1620</v>
      </c>
      <c r="E4" s="381" t="s">
        <v>1641</v>
      </c>
      <c r="F4" s="381"/>
    </row>
    <row r="5" spans="1:6" ht="12.75">
      <c r="A5" s="409"/>
      <c r="B5" s="410"/>
      <c r="C5" s="411"/>
      <c r="D5" s="9" t="s">
        <v>2198</v>
      </c>
      <c r="E5" s="381"/>
      <c r="F5" s="381"/>
    </row>
    <row r="6" spans="1:6" ht="12.75">
      <c r="A6" s="381">
        <v>1</v>
      </c>
      <c r="B6" s="381"/>
      <c r="C6" s="381"/>
      <c r="D6" s="9">
        <v>2</v>
      </c>
      <c r="E6" s="327">
        <v>3</v>
      </c>
      <c r="F6" s="327"/>
    </row>
    <row r="7" spans="1:6" ht="12.75">
      <c r="A7" s="351" t="s">
        <v>2367</v>
      </c>
      <c r="B7" s="351"/>
      <c r="C7" s="351"/>
      <c r="D7" s="9">
        <v>1</v>
      </c>
      <c r="E7" s="401"/>
      <c r="F7" s="401"/>
    </row>
    <row r="8" spans="1:6" ht="12.75">
      <c r="A8" s="351" t="s">
        <v>2368</v>
      </c>
      <c r="B8" s="351"/>
      <c r="C8" s="351"/>
      <c r="D8" s="9">
        <v>2</v>
      </c>
      <c r="E8" s="401"/>
      <c r="F8" s="401"/>
    </row>
    <row r="9" spans="1:6" ht="12.75">
      <c r="A9" s="388" t="s">
        <v>1891</v>
      </c>
      <c r="B9" s="388"/>
      <c r="C9" s="388"/>
      <c r="D9" s="9">
        <v>3</v>
      </c>
      <c r="E9" s="401"/>
      <c r="F9" s="401"/>
    </row>
    <row r="10" spans="1:6" ht="12.75">
      <c r="A10" s="351" t="s">
        <v>708</v>
      </c>
      <c r="B10" s="351"/>
      <c r="C10" s="351"/>
      <c r="D10" s="9">
        <v>4</v>
      </c>
      <c r="E10" s="401"/>
      <c r="F10" s="401"/>
    </row>
    <row r="11" spans="1:6" ht="12.75">
      <c r="A11" s="388" t="s">
        <v>1891</v>
      </c>
      <c r="B11" s="388"/>
      <c r="C11" s="388"/>
      <c r="D11" s="9">
        <v>5</v>
      </c>
      <c r="E11" s="401"/>
      <c r="F11" s="401"/>
    </row>
    <row r="12" spans="1:6" ht="12.75">
      <c r="A12" s="351" t="s">
        <v>739</v>
      </c>
      <c r="B12" s="351"/>
      <c r="C12" s="351"/>
      <c r="D12" s="9">
        <v>6</v>
      </c>
      <c r="E12" s="401"/>
      <c r="F12" s="401"/>
    </row>
    <row r="13" spans="1:6" ht="12.75">
      <c r="A13" s="388" t="s">
        <v>223</v>
      </c>
      <c r="B13" s="388"/>
      <c r="C13" s="388"/>
      <c r="D13" s="9">
        <v>7</v>
      </c>
      <c r="E13" s="401"/>
      <c r="F13" s="401"/>
    </row>
    <row r="14" spans="1:6" ht="12.75">
      <c r="A14" s="156"/>
      <c r="B14" s="156"/>
      <c r="C14" s="156"/>
      <c r="D14" s="152"/>
      <c r="E14" s="157"/>
      <c r="F14" s="157"/>
    </row>
    <row r="15" spans="1:6" ht="15.75">
      <c r="A15" s="270" t="s">
        <v>754</v>
      </c>
      <c r="B15" s="270"/>
      <c r="C15" s="270"/>
      <c r="D15" s="270"/>
      <c r="E15" s="270"/>
      <c r="F15" s="270"/>
    </row>
    <row r="16" spans="1:6" ht="12.75">
      <c r="A16" s="28" t="s">
        <v>753</v>
      </c>
      <c r="B16" s="18"/>
      <c r="C16" s="18"/>
      <c r="D16" s="18"/>
      <c r="E16" s="389" t="s">
        <v>1624</v>
      </c>
      <c r="F16" s="389"/>
    </row>
    <row r="17" spans="1:6" ht="12.75">
      <c r="A17" s="406" t="s">
        <v>978</v>
      </c>
      <c r="B17" s="407"/>
      <c r="C17" s="407"/>
      <c r="D17" s="408"/>
      <c r="E17" s="402" t="s">
        <v>1622</v>
      </c>
      <c r="F17" s="381" t="s">
        <v>1641</v>
      </c>
    </row>
    <row r="18" spans="1:6" ht="12.75">
      <c r="A18" s="409"/>
      <c r="B18" s="410"/>
      <c r="C18" s="410"/>
      <c r="D18" s="411"/>
      <c r="E18" s="403"/>
      <c r="F18" s="381"/>
    </row>
    <row r="19" spans="1:6" ht="12.75">
      <c r="A19" s="381">
        <v>1</v>
      </c>
      <c r="B19" s="381"/>
      <c r="C19" s="381"/>
      <c r="D19" s="381"/>
      <c r="E19" s="46">
        <v>2</v>
      </c>
      <c r="F19" s="7">
        <v>3</v>
      </c>
    </row>
    <row r="20" spans="1:6" ht="12.75">
      <c r="A20" s="351" t="s">
        <v>755</v>
      </c>
      <c r="B20" s="351"/>
      <c r="C20" s="351"/>
      <c r="D20" s="351"/>
      <c r="E20" s="46">
        <v>1</v>
      </c>
      <c r="F20" s="81"/>
    </row>
    <row r="21" spans="1:6" ht="12.75">
      <c r="A21" s="388" t="s">
        <v>756</v>
      </c>
      <c r="B21" s="388"/>
      <c r="C21" s="388"/>
      <c r="D21" s="388"/>
      <c r="E21" s="46">
        <v>2</v>
      </c>
      <c r="F21" s="81"/>
    </row>
    <row r="22" spans="1:6" ht="12.75">
      <c r="A22" s="351" t="s">
        <v>709</v>
      </c>
      <c r="B22" s="351"/>
      <c r="C22" s="351"/>
      <c r="D22" s="351"/>
      <c r="E22" s="46">
        <v>3</v>
      </c>
      <c r="F22" s="81"/>
    </row>
    <row r="23" spans="1:6" ht="12.75">
      <c r="A23" s="388" t="s">
        <v>710</v>
      </c>
      <c r="B23" s="388"/>
      <c r="C23" s="388"/>
      <c r="D23" s="388"/>
      <c r="E23" s="46">
        <v>4</v>
      </c>
      <c r="F23" s="81"/>
    </row>
    <row r="26" spans="1:6" ht="15.75">
      <c r="A26" s="270" t="s">
        <v>752</v>
      </c>
      <c r="B26" s="270"/>
      <c r="C26" s="270"/>
      <c r="D26" s="270"/>
      <c r="E26" s="270"/>
      <c r="F26" s="270"/>
    </row>
    <row r="27" spans="1:6" ht="12.75">
      <c r="A27" s="28" t="s">
        <v>751</v>
      </c>
      <c r="B27" s="18"/>
      <c r="C27" s="18"/>
      <c r="D27" s="18"/>
      <c r="E27" s="272" t="s">
        <v>1240</v>
      </c>
      <c r="F27" s="272"/>
    </row>
    <row r="28" spans="1:6" ht="12.75">
      <c r="A28" s="406" t="s">
        <v>978</v>
      </c>
      <c r="B28" s="407"/>
      <c r="C28" s="407"/>
      <c r="D28" s="408"/>
      <c r="E28" s="45" t="s">
        <v>1620</v>
      </c>
      <c r="F28" s="402" t="s">
        <v>1641</v>
      </c>
    </row>
    <row r="29" spans="1:6" ht="12.75">
      <c r="A29" s="409"/>
      <c r="B29" s="410"/>
      <c r="C29" s="410"/>
      <c r="D29" s="411"/>
      <c r="E29" s="9" t="s">
        <v>2198</v>
      </c>
      <c r="F29" s="403"/>
    </row>
    <row r="30" spans="1:6" ht="12.75">
      <c r="A30" s="381">
        <v>1</v>
      </c>
      <c r="B30" s="381"/>
      <c r="C30" s="381"/>
      <c r="D30" s="381"/>
      <c r="E30" s="9">
        <v>2</v>
      </c>
      <c r="F30" s="9">
        <v>3</v>
      </c>
    </row>
    <row r="31" spans="1:6" ht="12.75">
      <c r="A31" s="351" t="s">
        <v>1892</v>
      </c>
      <c r="B31" s="351"/>
      <c r="C31" s="351"/>
      <c r="D31" s="351"/>
      <c r="E31" s="9">
        <v>1</v>
      </c>
      <c r="F31" s="48"/>
    </row>
    <row r="32" spans="1:6" ht="12.75">
      <c r="A32" s="412" t="s">
        <v>1893</v>
      </c>
      <c r="B32" s="412"/>
      <c r="C32" s="412"/>
      <c r="D32" s="412"/>
      <c r="E32" s="404">
        <v>2</v>
      </c>
      <c r="F32" s="243"/>
    </row>
    <row r="33" spans="1:6" ht="12.75">
      <c r="A33" s="413" t="s">
        <v>749</v>
      </c>
      <c r="B33" s="413"/>
      <c r="C33" s="413"/>
      <c r="D33" s="413"/>
      <c r="E33" s="405"/>
      <c r="F33" s="244"/>
    </row>
    <row r="34" spans="1:6" ht="12.75">
      <c r="A34" s="388" t="s">
        <v>750</v>
      </c>
      <c r="B34" s="388"/>
      <c r="C34" s="388"/>
      <c r="D34" s="388"/>
      <c r="E34" s="9">
        <v>3</v>
      </c>
      <c r="F34" s="48"/>
    </row>
  </sheetData>
  <sheetProtection/>
  <mergeCells count="41">
    <mergeCell ref="A20:D20"/>
    <mergeCell ref="A32:D32"/>
    <mergeCell ref="A33:D33"/>
    <mergeCell ref="A34:D34"/>
    <mergeCell ref="A28:D29"/>
    <mergeCell ref="A30:D30"/>
    <mergeCell ref="A31:D31"/>
    <mergeCell ref="A21:D21"/>
    <mergeCell ref="A22:D22"/>
    <mergeCell ref="A23:D23"/>
    <mergeCell ref="A15:F15"/>
    <mergeCell ref="E16:F16"/>
    <mergeCell ref="F17:F18"/>
    <mergeCell ref="A19:D19"/>
    <mergeCell ref="E17:E18"/>
    <mergeCell ref="A17:D18"/>
    <mergeCell ref="E27:F27"/>
    <mergeCell ref="A26:F26"/>
    <mergeCell ref="F28:F29"/>
    <mergeCell ref="E32:E33"/>
    <mergeCell ref="F32:F33"/>
    <mergeCell ref="A2:F2"/>
    <mergeCell ref="C3:F3"/>
    <mergeCell ref="A4:C5"/>
    <mergeCell ref="E4:F5"/>
    <mergeCell ref="A6:C6"/>
    <mergeCell ref="E6:F6"/>
    <mergeCell ref="A7:C7"/>
    <mergeCell ref="E7:F7"/>
    <mergeCell ref="A8:C8"/>
    <mergeCell ref="E8:F8"/>
    <mergeCell ref="A9:C9"/>
    <mergeCell ref="E9:F9"/>
    <mergeCell ref="A13:C13"/>
    <mergeCell ref="E13:F13"/>
    <mergeCell ref="A10:C10"/>
    <mergeCell ref="E10:F10"/>
    <mergeCell ref="A11:C11"/>
    <mergeCell ref="E11:F11"/>
    <mergeCell ref="A12:C12"/>
    <mergeCell ref="E12:F1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1">
      <selection activeCell="C6" sqref="C6"/>
    </sheetView>
  </sheetViews>
  <sheetFormatPr defaultColWidth="8.00390625" defaultRowHeight="12.75"/>
  <cols>
    <col min="1" max="1" width="59.25390625" style="6" customWidth="1"/>
    <col min="2" max="2" width="7.25390625" style="6" customWidth="1"/>
    <col min="3" max="3" width="18.875" style="6" customWidth="1"/>
    <col min="4" max="4" width="16.625" style="6" customWidth="1"/>
    <col min="5" max="5" width="8.00390625" style="6" customWidth="1"/>
    <col min="6" max="6" width="22.00390625" style="6" customWidth="1"/>
    <col min="7" max="7" width="0.74609375" style="6" customWidth="1"/>
    <col min="8" max="16384" width="8.00390625" style="6" customWidth="1"/>
  </cols>
  <sheetData>
    <row r="1" spans="1:6" ht="15.75">
      <c r="A1" s="270" t="s">
        <v>748</v>
      </c>
      <c r="B1" s="270"/>
      <c r="C1" s="270"/>
      <c r="D1" s="270"/>
      <c r="E1" s="270"/>
      <c r="F1" s="270"/>
    </row>
    <row r="2" spans="1:6" ht="12.75" customHeight="1">
      <c r="A2" s="28" t="s">
        <v>746</v>
      </c>
      <c r="B2" s="28"/>
      <c r="C2" s="28"/>
      <c r="D2" s="272" t="s">
        <v>747</v>
      </c>
      <c r="E2" s="272"/>
      <c r="F2" s="272"/>
    </row>
    <row r="3" spans="1:6" ht="12.75" customHeight="1">
      <c r="A3" s="248" t="s">
        <v>1799</v>
      </c>
      <c r="B3" s="248" t="s">
        <v>977</v>
      </c>
      <c r="C3" s="248" t="s">
        <v>2094</v>
      </c>
      <c r="D3" s="362" t="s">
        <v>951</v>
      </c>
      <c r="E3" s="363"/>
      <c r="F3" s="364"/>
    </row>
    <row r="4" spans="1:6" ht="53.25" customHeight="1">
      <c r="A4" s="248"/>
      <c r="B4" s="248"/>
      <c r="C4" s="248"/>
      <c r="D4" s="248" t="s">
        <v>527</v>
      </c>
      <c r="E4" s="248"/>
      <c r="F4" s="54" t="s">
        <v>651</v>
      </c>
    </row>
    <row r="5" spans="1:6" ht="12.75">
      <c r="A5" s="13">
        <v>1</v>
      </c>
      <c r="B5" s="14">
        <v>2</v>
      </c>
      <c r="C5" s="58">
        <v>3</v>
      </c>
      <c r="D5" s="261">
        <v>4</v>
      </c>
      <c r="E5" s="261"/>
      <c r="F5" s="11">
        <v>5</v>
      </c>
    </row>
    <row r="6" spans="1:6" ht="11.25" customHeight="1">
      <c r="A6" s="23" t="s">
        <v>740</v>
      </c>
      <c r="B6" s="14">
        <v>1</v>
      </c>
      <c r="C6" s="81"/>
      <c r="D6" s="247"/>
      <c r="E6" s="247"/>
      <c r="F6" s="81"/>
    </row>
    <row r="7" spans="1:6" ht="11.25" customHeight="1">
      <c r="A7" s="23" t="s">
        <v>741</v>
      </c>
      <c r="B7" s="14">
        <v>2</v>
      </c>
      <c r="C7" s="81"/>
      <c r="D7" s="247"/>
      <c r="E7" s="247"/>
      <c r="F7" s="81"/>
    </row>
    <row r="8" spans="1:6" ht="11.25" customHeight="1">
      <c r="A8" s="23" t="s">
        <v>742</v>
      </c>
      <c r="B8" s="14">
        <v>3</v>
      </c>
      <c r="C8" s="81"/>
      <c r="D8" s="247"/>
      <c r="E8" s="247"/>
      <c r="F8" s="81"/>
    </row>
    <row r="9" spans="1:6" ht="11.25" customHeight="1">
      <c r="A9" s="29" t="s">
        <v>743</v>
      </c>
      <c r="B9" s="14">
        <v>4</v>
      </c>
      <c r="C9" s="81"/>
      <c r="D9" s="247"/>
      <c r="E9" s="247"/>
      <c r="F9" s="81"/>
    </row>
    <row r="10" spans="1:6" ht="11.25" customHeight="1">
      <c r="A10" s="29" t="s">
        <v>744</v>
      </c>
      <c r="B10" s="14">
        <v>5</v>
      </c>
      <c r="C10" s="81"/>
      <c r="D10" s="247"/>
      <c r="E10" s="247"/>
      <c r="F10" s="81"/>
    </row>
    <row r="11" spans="1:6" ht="11.25" customHeight="1">
      <c r="A11" s="29" t="s">
        <v>745</v>
      </c>
      <c r="B11" s="14">
        <v>6</v>
      </c>
      <c r="C11" s="81"/>
      <c r="D11" s="247"/>
      <c r="E11" s="247"/>
      <c r="F11" s="81"/>
    </row>
    <row r="12" ht="5.25" customHeight="1"/>
    <row r="13" spans="1:6" ht="15.75">
      <c r="A13" s="270" t="s">
        <v>758</v>
      </c>
      <c r="B13" s="270"/>
      <c r="C13" s="270"/>
      <c r="D13" s="270"/>
      <c r="E13" s="270"/>
      <c r="F13" s="270"/>
    </row>
    <row r="14" spans="1:6" ht="12.75" customHeight="1">
      <c r="A14" s="28" t="s">
        <v>757</v>
      </c>
      <c r="B14" s="28"/>
      <c r="C14" s="28"/>
      <c r="D14" s="272" t="s">
        <v>2126</v>
      </c>
      <c r="E14" s="272"/>
      <c r="F14" s="272"/>
    </row>
    <row r="15" spans="1:6" ht="12.75">
      <c r="A15" s="262" t="s">
        <v>2211</v>
      </c>
      <c r="B15" s="294"/>
      <c r="C15" s="294"/>
      <c r="D15" s="263"/>
      <c r="E15" s="56" t="s">
        <v>1620</v>
      </c>
      <c r="F15" s="259" t="s">
        <v>1641</v>
      </c>
    </row>
    <row r="16" spans="1:6" ht="12.75">
      <c r="A16" s="264"/>
      <c r="B16" s="295"/>
      <c r="C16" s="295"/>
      <c r="D16" s="265"/>
      <c r="E16" s="57" t="s">
        <v>2198</v>
      </c>
      <c r="F16" s="260"/>
    </row>
    <row r="17" spans="1:6" ht="12.75">
      <c r="A17" s="255">
        <v>1</v>
      </c>
      <c r="B17" s="275"/>
      <c r="C17" s="275"/>
      <c r="D17" s="256"/>
      <c r="E17" s="14">
        <v>2</v>
      </c>
      <c r="F17" s="14">
        <v>3</v>
      </c>
    </row>
    <row r="18" spans="1:6" ht="11.25" customHeight="1">
      <c r="A18" s="253" t="s">
        <v>1894</v>
      </c>
      <c r="B18" s="317"/>
      <c r="C18" s="317"/>
      <c r="D18" s="254"/>
      <c r="E18" s="12">
        <v>1</v>
      </c>
      <c r="F18" s="48"/>
    </row>
    <row r="19" spans="1:6" ht="11.25" customHeight="1">
      <c r="A19" s="253" t="s">
        <v>1895</v>
      </c>
      <c r="B19" s="317"/>
      <c r="C19" s="317"/>
      <c r="D19" s="254"/>
      <c r="E19" s="14">
        <v>2</v>
      </c>
      <c r="F19" s="48"/>
    </row>
    <row r="20" spans="1:6" ht="11.25" customHeight="1">
      <c r="A20" s="253" t="s">
        <v>1896</v>
      </c>
      <c r="B20" s="317"/>
      <c r="C20" s="317"/>
      <c r="D20" s="254"/>
      <c r="E20" s="14">
        <v>3</v>
      </c>
      <c r="F20" s="48"/>
    </row>
    <row r="21" spans="1:6" ht="11.25" customHeight="1">
      <c r="A21" s="253" t="s">
        <v>1897</v>
      </c>
      <c r="B21" s="317"/>
      <c r="C21" s="317"/>
      <c r="D21" s="254"/>
      <c r="E21" s="14">
        <v>4</v>
      </c>
      <c r="F21" s="48"/>
    </row>
    <row r="22" spans="1:6" ht="11.25" customHeight="1">
      <c r="A22" s="253" t="s">
        <v>661</v>
      </c>
      <c r="B22" s="317"/>
      <c r="C22" s="317"/>
      <c r="D22" s="254"/>
      <c r="E22" s="14">
        <v>5</v>
      </c>
      <c r="F22" s="48"/>
    </row>
    <row r="23" ht="5.25" customHeight="1"/>
    <row r="24" spans="1:6" ht="15.75">
      <c r="A24" s="270" t="s">
        <v>760</v>
      </c>
      <c r="B24" s="270"/>
      <c r="C24" s="270"/>
      <c r="D24" s="270"/>
      <c r="E24" s="270"/>
      <c r="F24" s="270"/>
    </row>
    <row r="25" spans="1:6" ht="12.75" customHeight="1">
      <c r="A25" s="28" t="s">
        <v>759</v>
      </c>
      <c r="B25" s="28"/>
      <c r="C25" s="28"/>
      <c r="D25" s="272" t="s">
        <v>2126</v>
      </c>
      <c r="E25" s="272"/>
      <c r="F25" s="272"/>
    </row>
    <row r="26" spans="1:6" ht="25.5">
      <c r="A26" s="297" t="s">
        <v>978</v>
      </c>
      <c r="B26" s="321"/>
      <c r="C26" s="321"/>
      <c r="D26" s="298"/>
      <c r="E26" s="17" t="s">
        <v>1622</v>
      </c>
      <c r="F26" s="17" t="s">
        <v>2094</v>
      </c>
    </row>
    <row r="27" spans="1:6" ht="12.75">
      <c r="A27" s="255">
        <v>1</v>
      </c>
      <c r="B27" s="275"/>
      <c r="C27" s="275"/>
      <c r="D27" s="256"/>
      <c r="E27" s="14">
        <v>2</v>
      </c>
      <c r="F27" s="14">
        <v>3</v>
      </c>
    </row>
    <row r="28" spans="1:6" ht="11.25" customHeight="1">
      <c r="A28" s="253" t="s">
        <v>1898</v>
      </c>
      <c r="B28" s="317"/>
      <c r="C28" s="317"/>
      <c r="D28" s="254"/>
      <c r="E28" s="12">
        <v>1</v>
      </c>
      <c r="F28" s="48"/>
    </row>
    <row r="29" spans="1:6" ht="11.25" customHeight="1">
      <c r="A29" s="253" t="s">
        <v>652</v>
      </c>
      <c r="B29" s="317"/>
      <c r="C29" s="317"/>
      <c r="D29" s="254"/>
      <c r="E29" s="14">
        <v>2</v>
      </c>
      <c r="F29" s="48"/>
    </row>
    <row r="30" spans="1:6" ht="11.25" customHeight="1">
      <c r="A30" s="253" t="s">
        <v>711</v>
      </c>
      <c r="B30" s="317"/>
      <c r="C30" s="317"/>
      <c r="D30" s="254"/>
      <c r="E30" s="14">
        <v>3</v>
      </c>
      <c r="F30" s="48"/>
    </row>
    <row r="31" spans="1:6" ht="11.25" customHeight="1">
      <c r="A31" s="257" t="s">
        <v>761</v>
      </c>
      <c r="B31" s="285"/>
      <c r="C31" s="285"/>
      <c r="D31" s="258"/>
      <c r="E31" s="14">
        <v>4</v>
      </c>
      <c r="F31" s="48"/>
    </row>
    <row r="32" spans="1:6" ht="11.25" customHeight="1">
      <c r="A32" s="257" t="s">
        <v>653</v>
      </c>
      <c r="B32" s="285"/>
      <c r="C32" s="285"/>
      <c r="D32" s="258"/>
      <c r="E32" s="14">
        <v>5</v>
      </c>
      <c r="F32" s="48"/>
    </row>
    <row r="33" spans="1:6" ht="11.25" customHeight="1">
      <c r="A33" s="257" t="s">
        <v>654</v>
      </c>
      <c r="B33" s="285"/>
      <c r="C33" s="285"/>
      <c r="D33" s="258"/>
      <c r="E33" s="14">
        <v>6</v>
      </c>
      <c r="F33" s="48"/>
    </row>
    <row r="34" spans="1:6" ht="11.25" customHeight="1">
      <c r="A34" s="257" t="s">
        <v>655</v>
      </c>
      <c r="B34" s="285"/>
      <c r="C34" s="285"/>
      <c r="D34" s="258"/>
      <c r="E34" s="14">
        <v>7</v>
      </c>
      <c r="F34" s="48"/>
    </row>
    <row r="35" spans="1:6" ht="11.25" customHeight="1">
      <c r="A35" s="257" t="s">
        <v>656</v>
      </c>
      <c r="B35" s="285"/>
      <c r="C35" s="285"/>
      <c r="D35" s="258"/>
      <c r="E35" s="14">
        <v>8</v>
      </c>
      <c r="F35" s="48"/>
    </row>
    <row r="36" spans="1:6" ht="11.25" customHeight="1">
      <c r="A36" s="257" t="s">
        <v>657</v>
      </c>
      <c r="B36" s="285"/>
      <c r="C36" s="285"/>
      <c r="D36" s="258"/>
      <c r="E36" s="14">
        <v>9</v>
      </c>
      <c r="F36" s="48"/>
    </row>
    <row r="37" spans="1:6" ht="11.25" customHeight="1">
      <c r="A37" s="257" t="s">
        <v>658</v>
      </c>
      <c r="B37" s="285"/>
      <c r="C37" s="285"/>
      <c r="D37" s="258"/>
      <c r="E37" s="14">
        <v>10</v>
      </c>
      <c r="F37" s="48"/>
    </row>
    <row r="38" spans="1:6" ht="11.25" customHeight="1">
      <c r="A38" s="257" t="s">
        <v>659</v>
      </c>
      <c r="B38" s="285"/>
      <c r="C38" s="285"/>
      <c r="D38" s="258"/>
      <c r="E38" s="14">
        <v>11</v>
      </c>
      <c r="F38" s="48"/>
    </row>
    <row r="39" spans="1:6" ht="11.25" customHeight="1">
      <c r="A39" s="257" t="s">
        <v>660</v>
      </c>
      <c r="B39" s="285"/>
      <c r="C39" s="285"/>
      <c r="D39" s="258"/>
      <c r="E39" s="14">
        <v>12</v>
      </c>
      <c r="F39" s="48"/>
    </row>
    <row r="40" spans="1:6" ht="11.25" customHeight="1">
      <c r="A40" s="253" t="s">
        <v>1899</v>
      </c>
      <c r="B40" s="317"/>
      <c r="C40" s="317"/>
      <c r="D40" s="254"/>
      <c r="E40" s="14">
        <v>13</v>
      </c>
      <c r="F40" s="48"/>
    </row>
    <row r="41" spans="1:6" ht="11.25" customHeight="1">
      <c r="A41" s="253" t="s">
        <v>762</v>
      </c>
      <c r="B41" s="317"/>
      <c r="C41" s="317"/>
      <c r="D41" s="254"/>
      <c r="E41" s="14">
        <v>14</v>
      </c>
      <c r="F41" s="48"/>
    </row>
    <row r="42" ht="3" customHeight="1"/>
  </sheetData>
  <sheetProtection/>
  <mergeCells count="43">
    <mergeCell ref="A17:D17"/>
    <mergeCell ref="A18:D18"/>
    <mergeCell ref="A19:D19"/>
    <mergeCell ref="A20:D20"/>
    <mergeCell ref="A15:D15"/>
    <mergeCell ref="A16:D16"/>
    <mergeCell ref="A1:F1"/>
    <mergeCell ref="A3:A4"/>
    <mergeCell ref="D3:F3"/>
    <mergeCell ref="A13:F13"/>
    <mergeCell ref="F15:F16"/>
    <mergeCell ref="D8:E8"/>
    <mergeCell ref="D9:E9"/>
    <mergeCell ref="D2:F2"/>
    <mergeCell ref="B3:B4"/>
    <mergeCell ref="A22:D22"/>
    <mergeCell ref="A26:D26"/>
    <mergeCell ref="A27:D27"/>
    <mergeCell ref="D25:F25"/>
    <mergeCell ref="A24:F24"/>
    <mergeCell ref="D5:E5"/>
    <mergeCell ref="D6:E6"/>
    <mergeCell ref="D7:E7"/>
    <mergeCell ref="A21:D21"/>
    <mergeCell ref="D14:F14"/>
    <mergeCell ref="A36:D36"/>
    <mergeCell ref="A32:D32"/>
    <mergeCell ref="A33:D33"/>
    <mergeCell ref="A34:D34"/>
    <mergeCell ref="A35:D35"/>
    <mergeCell ref="A28:D28"/>
    <mergeCell ref="A29:D29"/>
    <mergeCell ref="A31:D31"/>
    <mergeCell ref="C3:C4"/>
    <mergeCell ref="D4:E4"/>
    <mergeCell ref="D10:E10"/>
    <mergeCell ref="D11:E11"/>
    <mergeCell ref="A40:D40"/>
    <mergeCell ref="A41:D41"/>
    <mergeCell ref="A37:D37"/>
    <mergeCell ref="A38:D38"/>
    <mergeCell ref="A39:D39"/>
    <mergeCell ref="A30:D30"/>
  </mergeCells>
  <printOptions horizontalCentered="1"/>
  <pageMargins left="0.7874015748031497" right="0.3937007874015748" top="0.5905511811023623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L30"/>
  <sheetViews>
    <sheetView showGridLines="0" zoomScalePageLayoutView="0" workbookViewId="0" topLeftCell="A1">
      <selection activeCell="C10" sqref="C10"/>
    </sheetView>
  </sheetViews>
  <sheetFormatPr defaultColWidth="8.00390625" defaultRowHeight="12.75"/>
  <cols>
    <col min="1" max="1" width="34.75390625" style="6" customWidth="1"/>
    <col min="2" max="2" width="7.25390625" style="6" customWidth="1"/>
    <col min="3" max="10" width="8.875" style="6" customWidth="1"/>
    <col min="11" max="11" width="14.125" style="6" customWidth="1"/>
    <col min="12" max="12" width="8.875" style="6" customWidth="1"/>
    <col min="13" max="15" width="1.12109375" style="6" customWidth="1"/>
    <col min="16" max="16384" width="8.00390625" style="6" customWidth="1"/>
  </cols>
  <sheetData>
    <row r="2" spans="1:12" ht="49.5" customHeight="1">
      <c r="A2" s="271" t="s">
        <v>817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12.75">
      <c r="A3" s="28" t="s">
        <v>2416</v>
      </c>
      <c r="B3" s="18"/>
      <c r="C3" s="18"/>
      <c r="D3" s="18"/>
      <c r="E3" s="18"/>
      <c r="F3" s="18"/>
      <c r="G3" s="18"/>
      <c r="H3" s="18"/>
      <c r="I3" s="425" t="s">
        <v>1624</v>
      </c>
      <c r="J3" s="425"/>
      <c r="K3" s="425"/>
      <c r="L3" s="425"/>
    </row>
    <row r="4" spans="1:12" ht="12.75" customHeight="1">
      <c r="A4" s="414" t="s">
        <v>978</v>
      </c>
      <c r="B4" s="414" t="s">
        <v>2409</v>
      </c>
      <c r="C4" s="414" t="s">
        <v>2094</v>
      </c>
      <c r="D4" s="417" t="s">
        <v>763</v>
      </c>
      <c r="E4" s="418"/>
      <c r="F4" s="418"/>
      <c r="G4" s="418"/>
      <c r="H4" s="418"/>
      <c r="I4" s="419"/>
      <c r="J4" s="417" t="s">
        <v>764</v>
      </c>
      <c r="K4" s="418"/>
      <c r="L4" s="419"/>
    </row>
    <row r="5" spans="1:12" ht="12.75" customHeight="1">
      <c r="A5" s="415"/>
      <c r="B5" s="415"/>
      <c r="C5" s="415"/>
      <c r="D5" s="420"/>
      <c r="E5" s="421"/>
      <c r="F5" s="421"/>
      <c r="G5" s="421"/>
      <c r="H5" s="421"/>
      <c r="I5" s="422"/>
      <c r="J5" s="420" t="s">
        <v>818</v>
      </c>
      <c r="K5" s="421"/>
      <c r="L5" s="422"/>
    </row>
    <row r="6" spans="1:12" ht="12.75" customHeight="1">
      <c r="A6" s="415"/>
      <c r="B6" s="415"/>
      <c r="C6" s="415"/>
      <c r="D6" s="414" t="s">
        <v>2404</v>
      </c>
      <c r="E6" s="430" t="s">
        <v>765</v>
      </c>
      <c r="F6" s="431"/>
      <c r="G6" s="430" t="s">
        <v>766</v>
      </c>
      <c r="H6" s="431"/>
      <c r="I6" s="414" t="s">
        <v>2407</v>
      </c>
      <c r="J6" s="414" t="s">
        <v>2408</v>
      </c>
      <c r="K6" s="414" t="s">
        <v>662</v>
      </c>
      <c r="L6" s="414" t="s">
        <v>712</v>
      </c>
    </row>
    <row r="7" spans="1:12" ht="12.75" customHeight="1">
      <c r="A7" s="415"/>
      <c r="B7" s="415"/>
      <c r="C7" s="415"/>
      <c r="D7" s="415"/>
      <c r="E7" s="414" t="s">
        <v>2405</v>
      </c>
      <c r="F7" s="414" t="s">
        <v>2406</v>
      </c>
      <c r="G7" s="414" t="s">
        <v>2405</v>
      </c>
      <c r="H7" s="60" t="s">
        <v>767</v>
      </c>
      <c r="I7" s="415"/>
      <c r="J7" s="415"/>
      <c r="K7" s="415"/>
      <c r="L7" s="415"/>
    </row>
    <row r="8" spans="1:12" ht="67.5" customHeight="1">
      <c r="A8" s="416"/>
      <c r="B8" s="416"/>
      <c r="C8" s="416"/>
      <c r="D8" s="416"/>
      <c r="E8" s="416"/>
      <c r="F8" s="416"/>
      <c r="G8" s="416"/>
      <c r="H8" s="61" t="s">
        <v>768</v>
      </c>
      <c r="I8" s="416"/>
      <c r="J8" s="416"/>
      <c r="K8" s="416"/>
      <c r="L8" s="416"/>
    </row>
    <row r="9" spans="1:12" ht="12.75">
      <c r="A9" s="62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  <c r="L9" s="63">
        <v>12</v>
      </c>
    </row>
    <row r="10" spans="1:12" ht="25.5">
      <c r="A10" s="64" t="s">
        <v>1900</v>
      </c>
      <c r="B10" s="63">
        <v>1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2" ht="12.75">
      <c r="A11" s="120" t="s">
        <v>819</v>
      </c>
      <c r="B11" s="426" t="s">
        <v>1650</v>
      </c>
      <c r="C11" s="423"/>
      <c r="D11" s="423"/>
      <c r="E11" s="423"/>
      <c r="F11" s="423"/>
      <c r="G11" s="423"/>
      <c r="H11" s="423"/>
      <c r="I11" s="423"/>
      <c r="J11" s="423"/>
      <c r="K11" s="423"/>
      <c r="L11" s="423"/>
    </row>
    <row r="12" spans="1:12" ht="12.75">
      <c r="A12" s="121" t="s">
        <v>769</v>
      </c>
      <c r="B12" s="427"/>
      <c r="C12" s="424"/>
      <c r="D12" s="424"/>
      <c r="E12" s="424"/>
      <c r="F12" s="424"/>
      <c r="G12" s="424"/>
      <c r="H12" s="424"/>
      <c r="I12" s="424"/>
      <c r="J12" s="424"/>
      <c r="K12" s="424"/>
      <c r="L12" s="424"/>
    </row>
    <row r="13" spans="1:12" ht="12.75">
      <c r="A13" s="121" t="s">
        <v>770</v>
      </c>
      <c r="B13" s="63" t="s">
        <v>2083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12" ht="12.75">
      <c r="A14" s="120" t="s">
        <v>771</v>
      </c>
      <c r="B14" s="426" t="s">
        <v>2084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</row>
    <row r="15" spans="1:12" ht="12.75">
      <c r="A15" s="120" t="s">
        <v>772</v>
      </c>
      <c r="B15" s="429"/>
      <c r="C15" s="428"/>
      <c r="D15" s="428"/>
      <c r="E15" s="428"/>
      <c r="F15" s="428"/>
      <c r="G15" s="428"/>
      <c r="H15" s="428"/>
      <c r="I15" s="428"/>
      <c r="J15" s="428"/>
      <c r="K15" s="428"/>
      <c r="L15" s="428"/>
    </row>
    <row r="16" spans="1:12" ht="12.75">
      <c r="A16" s="121" t="s">
        <v>773</v>
      </c>
      <c r="B16" s="427"/>
      <c r="C16" s="424"/>
      <c r="D16" s="424"/>
      <c r="E16" s="424"/>
      <c r="F16" s="424"/>
      <c r="G16" s="424"/>
      <c r="H16" s="424"/>
      <c r="I16" s="424"/>
      <c r="J16" s="424"/>
      <c r="K16" s="424"/>
      <c r="L16" s="424"/>
    </row>
    <row r="17" spans="1:12" ht="12.75">
      <c r="A17" s="121" t="s">
        <v>2395</v>
      </c>
      <c r="B17" s="63" t="s">
        <v>2410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2" ht="12.75">
      <c r="A18" s="121" t="s">
        <v>2396</v>
      </c>
      <c r="B18" s="63" t="s">
        <v>2085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12" ht="12.75" customHeight="1">
      <c r="A19" s="120" t="s">
        <v>2397</v>
      </c>
      <c r="B19" s="426" t="s">
        <v>2411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</row>
    <row r="20" spans="1:12" ht="12.75">
      <c r="A20" s="121" t="s">
        <v>2398</v>
      </c>
      <c r="B20" s="427"/>
      <c r="C20" s="424"/>
      <c r="D20" s="424"/>
      <c r="E20" s="424"/>
      <c r="F20" s="424"/>
      <c r="G20" s="424"/>
      <c r="H20" s="424"/>
      <c r="I20" s="424"/>
      <c r="J20" s="424"/>
      <c r="K20" s="424"/>
      <c r="L20" s="424"/>
    </row>
    <row r="21" spans="1:12" ht="12.75" customHeight="1">
      <c r="A21" s="120" t="s">
        <v>2417</v>
      </c>
      <c r="B21" s="426" t="s">
        <v>2412</v>
      </c>
      <c r="C21" s="423"/>
      <c r="D21" s="423"/>
      <c r="E21" s="423"/>
      <c r="F21" s="423"/>
      <c r="G21" s="423"/>
      <c r="H21" s="423"/>
      <c r="I21" s="423"/>
      <c r="J21" s="423"/>
      <c r="K21" s="423"/>
      <c r="L21" s="423"/>
    </row>
    <row r="22" spans="1:12" ht="12.75">
      <c r="A22" s="121" t="s">
        <v>2398</v>
      </c>
      <c r="B22" s="427"/>
      <c r="C22" s="424"/>
      <c r="D22" s="424"/>
      <c r="E22" s="424"/>
      <c r="F22" s="424"/>
      <c r="G22" s="424"/>
      <c r="H22" s="424"/>
      <c r="I22" s="424"/>
      <c r="J22" s="424"/>
      <c r="K22" s="424"/>
      <c r="L22" s="424"/>
    </row>
    <row r="23" spans="1:12" ht="12.75">
      <c r="A23" s="121" t="s">
        <v>2399</v>
      </c>
      <c r="B23" s="63" t="s">
        <v>2400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ht="12.75" customHeight="1">
      <c r="A24" s="120" t="s">
        <v>2418</v>
      </c>
      <c r="B24" s="426" t="s">
        <v>2413</v>
      </c>
      <c r="C24" s="423"/>
      <c r="D24" s="423"/>
      <c r="E24" s="423"/>
      <c r="F24" s="423"/>
      <c r="G24" s="423"/>
      <c r="H24" s="423"/>
      <c r="I24" s="423"/>
      <c r="J24" s="423"/>
      <c r="K24" s="423"/>
      <c r="L24" s="423"/>
    </row>
    <row r="25" spans="1:12" ht="12.75">
      <c r="A25" s="121" t="s">
        <v>2419</v>
      </c>
      <c r="B25" s="427"/>
      <c r="C25" s="424"/>
      <c r="D25" s="424"/>
      <c r="E25" s="424"/>
      <c r="F25" s="424"/>
      <c r="G25" s="424"/>
      <c r="H25" s="424"/>
      <c r="I25" s="424"/>
      <c r="J25" s="424"/>
      <c r="K25" s="424"/>
      <c r="L25" s="424"/>
    </row>
    <row r="26" spans="1:12" ht="12.75">
      <c r="A26" s="122" t="s">
        <v>2401</v>
      </c>
      <c r="B26" s="63" t="s">
        <v>2402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ht="26.25" customHeight="1">
      <c r="A27" s="123" t="s">
        <v>820</v>
      </c>
      <c r="B27" s="65" t="s">
        <v>2414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1:12" ht="12.75">
      <c r="A28" s="124" t="s">
        <v>2403</v>
      </c>
      <c r="B28" s="63" t="s">
        <v>2415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30" ht="12.75">
      <c r="A30" s="33" t="s">
        <v>224</v>
      </c>
    </row>
  </sheetData>
  <sheetProtection/>
  <mergeCells count="73">
    <mergeCell ref="G11:G12"/>
    <mergeCell ref="E6:F6"/>
    <mergeCell ref="G6:H6"/>
    <mergeCell ref="K6:K8"/>
    <mergeCell ref="L6:L8"/>
    <mergeCell ref="F7:F8"/>
    <mergeCell ref="G7:G8"/>
    <mergeCell ref="I6:I8"/>
    <mergeCell ref="J6:J8"/>
    <mergeCell ref="B14:B16"/>
    <mergeCell ref="C14:C16"/>
    <mergeCell ref="D14:D16"/>
    <mergeCell ref="E14:E16"/>
    <mergeCell ref="F14:F16"/>
    <mergeCell ref="B11:B12"/>
    <mergeCell ref="C11:C12"/>
    <mergeCell ref="D11:D12"/>
    <mergeCell ref="E11:E12"/>
    <mergeCell ref="F11:F12"/>
    <mergeCell ref="L14:L16"/>
    <mergeCell ref="H11:H12"/>
    <mergeCell ref="I11:I12"/>
    <mergeCell ref="J11:J12"/>
    <mergeCell ref="K11:K12"/>
    <mergeCell ref="L11:L12"/>
    <mergeCell ref="G19:G20"/>
    <mergeCell ref="G14:G16"/>
    <mergeCell ref="H14:H16"/>
    <mergeCell ref="I14:I16"/>
    <mergeCell ref="J14:J16"/>
    <mergeCell ref="K14:K16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9:F20"/>
    <mergeCell ref="K21:K22"/>
    <mergeCell ref="L21:L22"/>
    <mergeCell ref="H19:H20"/>
    <mergeCell ref="I19:I20"/>
    <mergeCell ref="J19:J20"/>
    <mergeCell ref="K19:K20"/>
    <mergeCell ref="L19:L20"/>
    <mergeCell ref="B24:B25"/>
    <mergeCell ref="C24:C25"/>
    <mergeCell ref="D24:D25"/>
    <mergeCell ref="E24:E25"/>
    <mergeCell ref="J24:J25"/>
    <mergeCell ref="K24:K25"/>
    <mergeCell ref="L24:L25"/>
    <mergeCell ref="F24:F25"/>
    <mergeCell ref="G24:G25"/>
    <mergeCell ref="H24:H25"/>
    <mergeCell ref="I24:I25"/>
    <mergeCell ref="I3:L3"/>
    <mergeCell ref="G21:G22"/>
    <mergeCell ref="H21:H22"/>
    <mergeCell ref="I21:I22"/>
    <mergeCell ref="J21:J22"/>
    <mergeCell ref="A2:L2"/>
    <mergeCell ref="A4:A8"/>
    <mergeCell ref="B4:B8"/>
    <mergeCell ref="D6:D8"/>
    <mergeCell ref="E7:E8"/>
    <mergeCell ref="C4:C8"/>
    <mergeCell ref="D4:I5"/>
    <mergeCell ref="J4:L4"/>
    <mergeCell ref="J5:L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BZ36"/>
  <sheetViews>
    <sheetView showGridLines="0" zoomScalePageLayoutView="0" workbookViewId="0" topLeftCell="A1">
      <selection activeCell="AM8" sqref="AM8:AV9"/>
    </sheetView>
  </sheetViews>
  <sheetFormatPr defaultColWidth="8.00390625" defaultRowHeight="12.75"/>
  <cols>
    <col min="1" max="78" width="1.75390625" style="6" customWidth="1"/>
    <col min="79" max="79" width="1.37890625" style="6" customWidth="1"/>
    <col min="80" max="16384" width="8.00390625" style="6" customWidth="1"/>
  </cols>
  <sheetData>
    <row r="2" spans="1:78" ht="15.75">
      <c r="A2" s="270" t="s">
        <v>1902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</row>
    <row r="3" spans="1:78" ht="15.75">
      <c r="A3" s="270" t="s">
        <v>1242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</row>
    <row r="4" spans="1:78" ht="12.75" customHeight="1">
      <c r="A4" s="433" t="s">
        <v>2444</v>
      </c>
      <c r="B4" s="433"/>
      <c r="C4" s="433"/>
      <c r="D4" s="433"/>
      <c r="E4" s="433"/>
      <c r="F4" s="433"/>
      <c r="G4" s="433"/>
      <c r="H4" s="433"/>
      <c r="I4" s="433"/>
      <c r="J4" s="433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272" t="s">
        <v>1658</v>
      </c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</row>
    <row r="5" spans="1:78" ht="12.75" customHeight="1">
      <c r="A5" s="434" t="s">
        <v>1901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6"/>
      <c r="AH5" s="434" t="s">
        <v>1622</v>
      </c>
      <c r="AI5" s="435"/>
      <c r="AJ5" s="435"/>
      <c r="AK5" s="435"/>
      <c r="AL5" s="436"/>
      <c r="AM5" s="304" t="s">
        <v>2420</v>
      </c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 t="s">
        <v>2421</v>
      </c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</row>
    <row r="6" spans="1:78" ht="12.75">
      <c r="A6" s="437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9"/>
      <c r="AH6" s="437"/>
      <c r="AI6" s="438"/>
      <c r="AJ6" s="438"/>
      <c r="AK6" s="438"/>
      <c r="AL6" s="439"/>
      <c r="AM6" s="304" t="s">
        <v>2422</v>
      </c>
      <c r="AN6" s="304"/>
      <c r="AO6" s="304"/>
      <c r="AP6" s="304"/>
      <c r="AQ6" s="304"/>
      <c r="AR6" s="304"/>
      <c r="AS6" s="304"/>
      <c r="AT6" s="304"/>
      <c r="AU6" s="304"/>
      <c r="AV6" s="304"/>
      <c r="AW6" s="304" t="s">
        <v>2423</v>
      </c>
      <c r="AX6" s="304"/>
      <c r="AY6" s="304"/>
      <c r="AZ6" s="304"/>
      <c r="BA6" s="304"/>
      <c r="BB6" s="304"/>
      <c r="BC6" s="304"/>
      <c r="BD6" s="304"/>
      <c r="BE6" s="304"/>
      <c r="BF6" s="304"/>
      <c r="BG6" s="304" t="s">
        <v>2422</v>
      </c>
      <c r="BH6" s="304"/>
      <c r="BI6" s="304"/>
      <c r="BJ6" s="304"/>
      <c r="BK6" s="304"/>
      <c r="BL6" s="304"/>
      <c r="BM6" s="304"/>
      <c r="BN6" s="304"/>
      <c r="BO6" s="304"/>
      <c r="BP6" s="304"/>
      <c r="BQ6" s="304" t="s">
        <v>2423</v>
      </c>
      <c r="BR6" s="304"/>
      <c r="BS6" s="304"/>
      <c r="BT6" s="304"/>
      <c r="BU6" s="304"/>
      <c r="BV6" s="304"/>
      <c r="BW6" s="304"/>
      <c r="BX6" s="304"/>
      <c r="BY6" s="304"/>
      <c r="BZ6" s="304"/>
    </row>
    <row r="7" spans="1:78" ht="12.75">
      <c r="A7" s="255">
        <v>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56"/>
      <c r="AH7" s="255">
        <v>2</v>
      </c>
      <c r="AI7" s="275"/>
      <c r="AJ7" s="275"/>
      <c r="AK7" s="275"/>
      <c r="AL7" s="256"/>
      <c r="AM7" s="255">
        <v>3</v>
      </c>
      <c r="AN7" s="275"/>
      <c r="AO7" s="275"/>
      <c r="AP7" s="275"/>
      <c r="AQ7" s="275"/>
      <c r="AR7" s="275"/>
      <c r="AS7" s="275"/>
      <c r="AT7" s="275"/>
      <c r="AU7" s="275"/>
      <c r="AV7" s="256"/>
      <c r="AW7" s="255">
        <v>4</v>
      </c>
      <c r="AX7" s="275"/>
      <c r="AY7" s="275"/>
      <c r="AZ7" s="275"/>
      <c r="BA7" s="275"/>
      <c r="BB7" s="275"/>
      <c r="BC7" s="275"/>
      <c r="BD7" s="275"/>
      <c r="BE7" s="275"/>
      <c r="BF7" s="256"/>
      <c r="BG7" s="255">
        <v>5</v>
      </c>
      <c r="BH7" s="275"/>
      <c r="BI7" s="275"/>
      <c r="BJ7" s="275"/>
      <c r="BK7" s="275"/>
      <c r="BL7" s="275"/>
      <c r="BM7" s="275"/>
      <c r="BN7" s="275"/>
      <c r="BO7" s="275"/>
      <c r="BP7" s="256"/>
      <c r="BQ7" s="255">
        <v>6</v>
      </c>
      <c r="BR7" s="275"/>
      <c r="BS7" s="275"/>
      <c r="BT7" s="275"/>
      <c r="BU7" s="275"/>
      <c r="BV7" s="275"/>
      <c r="BW7" s="275"/>
      <c r="BX7" s="275"/>
      <c r="BY7" s="275"/>
      <c r="BZ7" s="256"/>
    </row>
    <row r="8" spans="1:78" ht="12.75">
      <c r="A8" s="374" t="s">
        <v>2424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442"/>
      <c r="AH8" s="286">
        <v>1</v>
      </c>
      <c r="AI8" s="287"/>
      <c r="AJ8" s="287"/>
      <c r="AK8" s="287"/>
      <c r="AL8" s="288"/>
      <c r="AM8" s="305"/>
      <c r="AN8" s="368"/>
      <c r="AO8" s="368"/>
      <c r="AP8" s="368"/>
      <c r="AQ8" s="368"/>
      <c r="AR8" s="368"/>
      <c r="AS8" s="368"/>
      <c r="AT8" s="368"/>
      <c r="AU8" s="368"/>
      <c r="AV8" s="306"/>
      <c r="AW8" s="305"/>
      <c r="AX8" s="368"/>
      <c r="AY8" s="368"/>
      <c r="AZ8" s="368"/>
      <c r="BA8" s="368"/>
      <c r="BB8" s="368"/>
      <c r="BC8" s="368"/>
      <c r="BD8" s="368"/>
      <c r="BE8" s="368"/>
      <c r="BF8" s="306"/>
      <c r="BG8" s="305"/>
      <c r="BH8" s="368"/>
      <c r="BI8" s="368"/>
      <c r="BJ8" s="368"/>
      <c r="BK8" s="368"/>
      <c r="BL8" s="368"/>
      <c r="BM8" s="368"/>
      <c r="BN8" s="368"/>
      <c r="BO8" s="368"/>
      <c r="BP8" s="306"/>
      <c r="BQ8" s="305"/>
      <c r="BR8" s="368"/>
      <c r="BS8" s="368"/>
      <c r="BT8" s="368"/>
      <c r="BU8" s="368"/>
      <c r="BV8" s="368"/>
      <c r="BW8" s="368"/>
      <c r="BX8" s="368"/>
      <c r="BY8" s="368"/>
      <c r="BZ8" s="306"/>
    </row>
    <row r="9" spans="1:78" ht="12.75">
      <c r="A9" s="343" t="s">
        <v>2425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44"/>
      <c r="AH9" s="289"/>
      <c r="AI9" s="290"/>
      <c r="AJ9" s="290"/>
      <c r="AK9" s="290"/>
      <c r="AL9" s="291"/>
      <c r="AM9" s="307"/>
      <c r="AN9" s="293"/>
      <c r="AO9" s="293"/>
      <c r="AP9" s="293"/>
      <c r="AQ9" s="293"/>
      <c r="AR9" s="293"/>
      <c r="AS9" s="293"/>
      <c r="AT9" s="293"/>
      <c r="AU9" s="293"/>
      <c r="AV9" s="308"/>
      <c r="AW9" s="307"/>
      <c r="AX9" s="293"/>
      <c r="AY9" s="293"/>
      <c r="AZ9" s="293"/>
      <c r="BA9" s="293"/>
      <c r="BB9" s="293"/>
      <c r="BC9" s="293"/>
      <c r="BD9" s="293"/>
      <c r="BE9" s="293"/>
      <c r="BF9" s="308"/>
      <c r="BG9" s="307"/>
      <c r="BH9" s="293"/>
      <c r="BI9" s="293"/>
      <c r="BJ9" s="293"/>
      <c r="BK9" s="293"/>
      <c r="BL9" s="293"/>
      <c r="BM9" s="293"/>
      <c r="BN9" s="293"/>
      <c r="BO9" s="293"/>
      <c r="BP9" s="308"/>
      <c r="BQ9" s="307"/>
      <c r="BR9" s="293"/>
      <c r="BS9" s="293"/>
      <c r="BT9" s="293"/>
      <c r="BU9" s="293"/>
      <c r="BV9" s="293"/>
      <c r="BW9" s="293"/>
      <c r="BX9" s="293"/>
      <c r="BY9" s="293"/>
      <c r="BZ9" s="308"/>
    </row>
    <row r="10" spans="1:78" ht="12.75">
      <c r="A10" s="257" t="s">
        <v>2426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58"/>
      <c r="AH10" s="255">
        <v>2</v>
      </c>
      <c r="AI10" s="275"/>
      <c r="AJ10" s="275"/>
      <c r="AK10" s="275"/>
      <c r="AL10" s="256"/>
      <c r="AM10" s="330"/>
      <c r="AN10" s="361"/>
      <c r="AO10" s="361"/>
      <c r="AP10" s="361"/>
      <c r="AQ10" s="361"/>
      <c r="AR10" s="361"/>
      <c r="AS10" s="361"/>
      <c r="AT10" s="361"/>
      <c r="AU10" s="361"/>
      <c r="AV10" s="331"/>
      <c r="AW10" s="330"/>
      <c r="AX10" s="361"/>
      <c r="AY10" s="361"/>
      <c r="AZ10" s="361"/>
      <c r="BA10" s="361"/>
      <c r="BB10" s="361"/>
      <c r="BC10" s="361"/>
      <c r="BD10" s="361"/>
      <c r="BE10" s="361"/>
      <c r="BF10" s="331"/>
      <c r="BG10" s="330"/>
      <c r="BH10" s="361"/>
      <c r="BI10" s="361"/>
      <c r="BJ10" s="361"/>
      <c r="BK10" s="361"/>
      <c r="BL10" s="361"/>
      <c r="BM10" s="361"/>
      <c r="BN10" s="361"/>
      <c r="BO10" s="361"/>
      <c r="BP10" s="331"/>
      <c r="BQ10" s="330"/>
      <c r="BR10" s="361"/>
      <c r="BS10" s="361"/>
      <c r="BT10" s="361"/>
      <c r="BU10" s="361"/>
      <c r="BV10" s="361"/>
      <c r="BW10" s="361"/>
      <c r="BX10" s="361"/>
      <c r="BY10" s="361"/>
      <c r="BZ10" s="331"/>
    </row>
    <row r="11" spans="1:78" ht="12.75">
      <c r="A11" s="257" t="s">
        <v>2427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58"/>
      <c r="AH11" s="255">
        <v>3</v>
      </c>
      <c r="AI11" s="275"/>
      <c r="AJ11" s="275"/>
      <c r="AK11" s="275"/>
      <c r="AL11" s="256"/>
      <c r="AM11" s="330"/>
      <c r="AN11" s="361"/>
      <c r="AO11" s="361"/>
      <c r="AP11" s="361"/>
      <c r="AQ11" s="361"/>
      <c r="AR11" s="361"/>
      <c r="AS11" s="361"/>
      <c r="AT11" s="361"/>
      <c r="AU11" s="361"/>
      <c r="AV11" s="331"/>
      <c r="AW11" s="330"/>
      <c r="AX11" s="361"/>
      <c r="AY11" s="361"/>
      <c r="AZ11" s="361"/>
      <c r="BA11" s="361"/>
      <c r="BB11" s="361"/>
      <c r="BC11" s="361"/>
      <c r="BD11" s="361"/>
      <c r="BE11" s="361"/>
      <c r="BF11" s="331"/>
      <c r="BG11" s="330"/>
      <c r="BH11" s="361"/>
      <c r="BI11" s="361"/>
      <c r="BJ11" s="361"/>
      <c r="BK11" s="361"/>
      <c r="BL11" s="361"/>
      <c r="BM11" s="361"/>
      <c r="BN11" s="361"/>
      <c r="BO11" s="361"/>
      <c r="BP11" s="331"/>
      <c r="BQ11" s="330"/>
      <c r="BR11" s="361"/>
      <c r="BS11" s="361"/>
      <c r="BT11" s="361"/>
      <c r="BU11" s="361"/>
      <c r="BV11" s="361"/>
      <c r="BW11" s="361"/>
      <c r="BX11" s="361"/>
      <c r="BY11" s="361"/>
      <c r="BZ11" s="331"/>
    </row>
    <row r="12" spans="1:78" ht="12.75">
      <c r="A12" s="257" t="s">
        <v>2428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58"/>
      <c r="AH12" s="255">
        <v>4</v>
      </c>
      <c r="AI12" s="275"/>
      <c r="AJ12" s="275"/>
      <c r="AK12" s="275"/>
      <c r="AL12" s="256"/>
      <c r="AM12" s="330"/>
      <c r="AN12" s="361"/>
      <c r="AO12" s="361"/>
      <c r="AP12" s="361"/>
      <c r="AQ12" s="361"/>
      <c r="AR12" s="361"/>
      <c r="AS12" s="361"/>
      <c r="AT12" s="361"/>
      <c r="AU12" s="361"/>
      <c r="AV12" s="331"/>
      <c r="AW12" s="330"/>
      <c r="AX12" s="361"/>
      <c r="AY12" s="361"/>
      <c r="AZ12" s="361"/>
      <c r="BA12" s="361"/>
      <c r="BB12" s="361"/>
      <c r="BC12" s="361"/>
      <c r="BD12" s="361"/>
      <c r="BE12" s="361"/>
      <c r="BF12" s="331"/>
      <c r="BG12" s="330"/>
      <c r="BH12" s="361"/>
      <c r="BI12" s="361"/>
      <c r="BJ12" s="361"/>
      <c r="BK12" s="361"/>
      <c r="BL12" s="361"/>
      <c r="BM12" s="361"/>
      <c r="BN12" s="361"/>
      <c r="BO12" s="361"/>
      <c r="BP12" s="331"/>
      <c r="BQ12" s="330"/>
      <c r="BR12" s="361"/>
      <c r="BS12" s="361"/>
      <c r="BT12" s="361"/>
      <c r="BU12" s="361"/>
      <c r="BV12" s="361"/>
      <c r="BW12" s="361"/>
      <c r="BX12" s="361"/>
      <c r="BY12" s="361"/>
      <c r="BZ12" s="331"/>
    </row>
    <row r="13" spans="1:78" ht="12.75">
      <c r="A13" s="257" t="s">
        <v>263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58"/>
      <c r="AH13" s="255">
        <v>5</v>
      </c>
      <c r="AI13" s="275"/>
      <c r="AJ13" s="275"/>
      <c r="AK13" s="275"/>
      <c r="AL13" s="256"/>
      <c r="AM13" s="330"/>
      <c r="AN13" s="361"/>
      <c r="AO13" s="361"/>
      <c r="AP13" s="361"/>
      <c r="AQ13" s="361"/>
      <c r="AR13" s="361"/>
      <c r="AS13" s="361"/>
      <c r="AT13" s="361"/>
      <c r="AU13" s="361"/>
      <c r="AV13" s="331"/>
      <c r="AW13" s="330"/>
      <c r="AX13" s="361"/>
      <c r="AY13" s="361"/>
      <c r="AZ13" s="361"/>
      <c r="BA13" s="361"/>
      <c r="BB13" s="361"/>
      <c r="BC13" s="361"/>
      <c r="BD13" s="361"/>
      <c r="BE13" s="361"/>
      <c r="BF13" s="331"/>
      <c r="BG13" s="330"/>
      <c r="BH13" s="361"/>
      <c r="BI13" s="361"/>
      <c r="BJ13" s="361"/>
      <c r="BK13" s="361"/>
      <c r="BL13" s="361"/>
      <c r="BM13" s="361"/>
      <c r="BN13" s="361"/>
      <c r="BO13" s="361"/>
      <c r="BP13" s="331"/>
      <c r="BQ13" s="330"/>
      <c r="BR13" s="361"/>
      <c r="BS13" s="361"/>
      <c r="BT13" s="361"/>
      <c r="BU13" s="361"/>
      <c r="BV13" s="361"/>
      <c r="BW13" s="361"/>
      <c r="BX13" s="361"/>
      <c r="BY13" s="361"/>
      <c r="BZ13" s="331"/>
    </row>
    <row r="14" spans="1:78" ht="12.75">
      <c r="A14" s="257" t="s">
        <v>2429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58"/>
      <c r="AH14" s="255">
        <v>6</v>
      </c>
      <c r="AI14" s="275"/>
      <c r="AJ14" s="275"/>
      <c r="AK14" s="275"/>
      <c r="AL14" s="256"/>
      <c r="AM14" s="330"/>
      <c r="AN14" s="361"/>
      <c r="AO14" s="361"/>
      <c r="AP14" s="361"/>
      <c r="AQ14" s="361"/>
      <c r="AR14" s="361"/>
      <c r="AS14" s="361"/>
      <c r="AT14" s="361"/>
      <c r="AU14" s="361"/>
      <c r="AV14" s="331"/>
      <c r="AW14" s="330"/>
      <c r="AX14" s="361"/>
      <c r="AY14" s="361"/>
      <c r="AZ14" s="361"/>
      <c r="BA14" s="361"/>
      <c r="BB14" s="361"/>
      <c r="BC14" s="361"/>
      <c r="BD14" s="361"/>
      <c r="BE14" s="361"/>
      <c r="BF14" s="331"/>
      <c r="BG14" s="330"/>
      <c r="BH14" s="361"/>
      <c r="BI14" s="361"/>
      <c r="BJ14" s="361"/>
      <c r="BK14" s="361"/>
      <c r="BL14" s="361"/>
      <c r="BM14" s="361"/>
      <c r="BN14" s="361"/>
      <c r="BO14" s="361"/>
      <c r="BP14" s="331"/>
      <c r="BQ14" s="330"/>
      <c r="BR14" s="361"/>
      <c r="BS14" s="361"/>
      <c r="BT14" s="361"/>
      <c r="BU14" s="361"/>
      <c r="BV14" s="361"/>
      <c r="BW14" s="361"/>
      <c r="BX14" s="361"/>
      <c r="BY14" s="361"/>
      <c r="BZ14" s="331"/>
    </row>
    <row r="15" spans="1:78" ht="12.75">
      <c r="A15" s="257" t="s">
        <v>264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58"/>
      <c r="AH15" s="255">
        <v>7</v>
      </c>
      <c r="AI15" s="275"/>
      <c r="AJ15" s="275"/>
      <c r="AK15" s="275"/>
      <c r="AL15" s="256"/>
      <c r="AM15" s="330"/>
      <c r="AN15" s="361"/>
      <c r="AO15" s="361"/>
      <c r="AP15" s="361"/>
      <c r="AQ15" s="361"/>
      <c r="AR15" s="361"/>
      <c r="AS15" s="361"/>
      <c r="AT15" s="361"/>
      <c r="AU15" s="361"/>
      <c r="AV15" s="331"/>
      <c r="AW15" s="330"/>
      <c r="AX15" s="361"/>
      <c r="AY15" s="361"/>
      <c r="AZ15" s="361"/>
      <c r="BA15" s="361"/>
      <c r="BB15" s="361"/>
      <c r="BC15" s="361"/>
      <c r="BD15" s="361"/>
      <c r="BE15" s="361"/>
      <c r="BF15" s="331"/>
      <c r="BG15" s="330"/>
      <c r="BH15" s="361"/>
      <c r="BI15" s="361"/>
      <c r="BJ15" s="361"/>
      <c r="BK15" s="361"/>
      <c r="BL15" s="361"/>
      <c r="BM15" s="361"/>
      <c r="BN15" s="361"/>
      <c r="BO15" s="361"/>
      <c r="BP15" s="331"/>
      <c r="BQ15" s="330"/>
      <c r="BR15" s="361"/>
      <c r="BS15" s="361"/>
      <c r="BT15" s="361"/>
      <c r="BU15" s="361"/>
      <c r="BV15" s="361"/>
      <c r="BW15" s="361"/>
      <c r="BX15" s="361"/>
      <c r="BY15" s="361"/>
      <c r="BZ15" s="331"/>
    </row>
    <row r="16" spans="1:78" ht="12.75">
      <c r="A16" s="266" t="s">
        <v>2430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267"/>
      <c r="AH16" s="255">
        <v>8</v>
      </c>
      <c r="AI16" s="275"/>
      <c r="AJ16" s="275"/>
      <c r="AK16" s="275"/>
      <c r="AL16" s="256"/>
      <c r="AM16" s="330"/>
      <c r="AN16" s="361"/>
      <c r="AO16" s="361"/>
      <c r="AP16" s="361"/>
      <c r="AQ16" s="361"/>
      <c r="AR16" s="361"/>
      <c r="AS16" s="361"/>
      <c r="AT16" s="361"/>
      <c r="AU16" s="361"/>
      <c r="AV16" s="331"/>
      <c r="AW16" s="330"/>
      <c r="AX16" s="361"/>
      <c r="AY16" s="361"/>
      <c r="AZ16" s="361"/>
      <c r="BA16" s="361"/>
      <c r="BB16" s="361"/>
      <c r="BC16" s="361"/>
      <c r="BD16" s="361"/>
      <c r="BE16" s="361"/>
      <c r="BF16" s="331"/>
      <c r="BG16" s="330"/>
      <c r="BH16" s="361"/>
      <c r="BI16" s="361"/>
      <c r="BJ16" s="361"/>
      <c r="BK16" s="361"/>
      <c r="BL16" s="361"/>
      <c r="BM16" s="361"/>
      <c r="BN16" s="361"/>
      <c r="BO16" s="361"/>
      <c r="BP16" s="331"/>
      <c r="BQ16" s="330"/>
      <c r="BR16" s="361"/>
      <c r="BS16" s="361"/>
      <c r="BT16" s="361"/>
      <c r="BU16" s="361"/>
      <c r="BV16" s="361"/>
      <c r="BW16" s="361"/>
      <c r="BX16" s="361"/>
      <c r="BY16" s="361"/>
      <c r="BZ16" s="331"/>
    </row>
    <row r="17" spans="1:78" ht="12.75">
      <c r="A17" s="266" t="s">
        <v>2431</v>
      </c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267"/>
      <c r="AH17" s="255">
        <v>9</v>
      </c>
      <c r="AI17" s="275"/>
      <c r="AJ17" s="275"/>
      <c r="AK17" s="275"/>
      <c r="AL17" s="256"/>
      <c r="AM17" s="330"/>
      <c r="AN17" s="361"/>
      <c r="AO17" s="361"/>
      <c r="AP17" s="361"/>
      <c r="AQ17" s="361"/>
      <c r="AR17" s="361"/>
      <c r="AS17" s="361"/>
      <c r="AT17" s="361"/>
      <c r="AU17" s="361"/>
      <c r="AV17" s="331"/>
      <c r="AW17" s="330"/>
      <c r="AX17" s="361"/>
      <c r="AY17" s="361"/>
      <c r="AZ17" s="361"/>
      <c r="BA17" s="361"/>
      <c r="BB17" s="361"/>
      <c r="BC17" s="361"/>
      <c r="BD17" s="361"/>
      <c r="BE17" s="361"/>
      <c r="BF17" s="331"/>
      <c r="BG17" s="330"/>
      <c r="BH17" s="361"/>
      <c r="BI17" s="361"/>
      <c r="BJ17" s="361"/>
      <c r="BK17" s="361"/>
      <c r="BL17" s="361"/>
      <c r="BM17" s="361"/>
      <c r="BN17" s="361"/>
      <c r="BO17" s="361"/>
      <c r="BP17" s="331"/>
      <c r="BQ17" s="330"/>
      <c r="BR17" s="361"/>
      <c r="BS17" s="361"/>
      <c r="BT17" s="361"/>
      <c r="BU17" s="361"/>
      <c r="BV17" s="361"/>
      <c r="BW17" s="361"/>
      <c r="BX17" s="361"/>
      <c r="BY17" s="361"/>
      <c r="BZ17" s="331"/>
    </row>
    <row r="18" spans="1:78" ht="12.75">
      <c r="A18" s="257" t="s">
        <v>2432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58"/>
      <c r="AH18" s="255">
        <v>10</v>
      </c>
      <c r="AI18" s="275"/>
      <c r="AJ18" s="275"/>
      <c r="AK18" s="275"/>
      <c r="AL18" s="256"/>
      <c r="AM18" s="330"/>
      <c r="AN18" s="361"/>
      <c r="AO18" s="361"/>
      <c r="AP18" s="361"/>
      <c r="AQ18" s="361"/>
      <c r="AR18" s="361"/>
      <c r="AS18" s="361"/>
      <c r="AT18" s="361"/>
      <c r="AU18" s="361"/>
      <c r="AV18" s="331"/>
      <c r="AW18" s="330"/>
      <c r="AX18" s="361"/>
      <c r="AY18" s="361"/>
      <c r="AZ18" s="361"/>
      <c r="BA18" s="361"/>
      <c r="BB18" s="361"/>
      <c r="BC18" s="361"/>
      <c r="BD18" s="361"/>
      <c r="BE18" s="361"/>
      <c r="BF18" s="331"/>
      <c r="BG18" s="330"/>
      <c r="BH18" s="361"/>
      <c r="BI18" s="361"/>
      <c r="BJ18" s="361"/>
      <c r="BK18" s="361"/>
      <c r="BL18" s="361"/>
      <c r="BM18" s="361"/>
      <c r="BN18" s="361"/>
      <c r="BO18" s="361"/>
      <c r="BP18" s="331"/>
      <c r="BQ18" s="330"/>
      <c r="BR18" s="361"/>
      <c r="BS18" s="361"/>
      <c r="BT18" s="361"/>
      <c r="BU18" s="361"/>
      <c r="BV18" s="361"/>
      <c r="BW18" s="361"/>
      <c r="BX18" s="361"/>
      <c r="BY18" s="361"/>
      <c r="BZ18" s="331"/>
    </row>
    <row r="19" spans="1:78" ht="12.75">
      <c r="A19" s="257" t="s">
        <v>2433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58"/>
      <c r="AH19" s="255">
        <v>11</v>
      </c>
      <c r="AI19" s="275"/>
      <c r="AJ19" s="275"/>
      <c r="AK19" s="275"/>
      <c r="AL19" s="256"/>
      <c r="AM19" s="330"/>
      <c r="AN19" s="361"/>
      <c r="AO19" s="361"/>
      <c r="AP19" s="361"/>
      <c r="AQ19" s="361"/>
      <c r="AR19" s="361"/>
      <c r="AS19" s="361"/>
      <c r="AT19" s="361"/>
      <c r="AU19" s="361"/>
      <c r="AV19" s="331"/>
      <c r="AW19" s="330"/>
      <c r="AX19" s="361"/>
      <c r="AY19" s="361"/>
      <c r="AZ19" s="361"/>
      <c r="BA19" s="361"/>
      <c r="BB19" s="361"/>
      <c r="BC19" s="361"/>
      <c r="BD19" s="361"/>
      <c r="BE19" s="361"/>
      <c r="BF19" s="331"/>
      <c r="BG19" s="330"/>
      <c r="BH19" s="361"/>
      <c r="BI19" s="361"/>
      <c r="BJ19" s="361"/>
      <c r="BK19" s="361"/>
      <c r="BL19" s="361"/>
      <c r="BM19" s="361"/>
      <c r="BN19" s="361"/>
      <c r="BO19" s="361"/>
      <c r="BP19" s="331"/>
      <c r="BQ19" s="330"/>
      <c r="BR19" s="361"/>
      <c r="BS19" s="361"/>
      <c r="BT19" s="361"/>
      <c r="BU19" s="361"/>
      <c r="BV19" s="361"/>
      <c r="BW19" s="361"/>
      <c r="BX19" s="361"/>
      <c r="BY19" s="361"/>
      <c r="BZ19" s="331"/>
    </row>
    <row r="20" spans="1:78" ht="12.75">
      <c r="A20" s="257" t="s">
        <v>2434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58"/>
      <c r="AH20" s="255">
        <v>12</v>
      </c>
      <c r="AI20" s="275"/>
      <c r="AJ20" s="275"/>
      <c r="AK20" s="275"/>
      <c r="AL20" s="256"/>
      <c r="AM20" s="330"/>
      <c r="AN20" s="361"/>
      <c r="AO20" s="361"/>
      <c r="AP20" s="361"/>
      <c r="AQ20" s="361"/>
      <c r="AR20" s="361"/>
      <c r="AS20" s="361"/>
      <c r="AT20" s="361"/>
      <c r="AU20" s="361"/>
      <c r="AV20" s="331"/>
      <c r="AW20" s="330"/>
      <c r="AX20" s="361"/>
      <c r="AY20" s="361"/>
      <c r="AZ20" s="361"/>
      <c r="BA20" s="361"/>
      <c r="BB20" s="361"/>
      <c r="BC20" s="361"/>
      <c r="BD20" s="361"/>
      <c r="BE20" s="361"/>
      <c r="BF20" s="331"/>
      <c r="BG20" s="330"/>
      <c r="BH20" s="361"/>
      <c r="BI20" s="361"/>
      <c r="BJ20" s="361"/>
      <c r="BK20" s="361"/>
      <c r="BL20" s="361"/>
      <c r="BM20" s="361"/>
      <c r="BN20" s="361"/>
      <c r="BO20" s="361"/>
      <c r="BP20" s="331"/>
      <c r="BQ20" s="330"/>
      <c r="BR20" s="361"/>
      <c r="BS20" s="361"/>
      <c r="BT20" s="361"/>
      <c r="BU20" s="361"/>
      <c r="BV20" s="361"/>
      <c r="BW20" s="361"/>
      <c r="BX20" s="361"/>
      <c r="BY20" s="361"/>
      <c r="BZ20" s="331"/>
    </row>
    <row r="21" spans="1:78" ht="12.75">
      <c r="A21" s="257" t="s">
        <v>2435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58"/>
      <c r="AH21" s="255">
        <v>13</v>
      </c>
      <c r="AI21" s="275"/>
      <c r="AJ21" s="275"/>
      <c r="AK21" s="275"/>
      <c r="AL21" s="256"/>
      <c r="AM21" s="330"/>
      <c r="AN21" s="361"/>
      <c r="AO21" s="361"/>
      <c r="AP21" s="361"/>
      <c r="AQ21" s="361"/>
      <c r="AR21" s="361"/>
      <c r="AS21" s="361"/>
      <c r="AT21" s="361"/>
      <c r="AU21" s="361"/>
      <c r="AV21" s="331"/>
      <c r="AW21" s="330"/>
      <c r="AX21" s="361"/>
      <c r="AY21" s="361"/>
      <c r="AZ21" s="361"/>
      <c r="BA21" s="361"/>
      <c r="BB21" s="361"/>
      <c r="BC21" s="361"/>
      <c r="BD21" s="361"/>
      <c r="BE21" s="361"/>
      <c r="BF21" s="331"/>
      <c r="BG21" s="330"/>
      <c r="BH21" s="361"/>
      <c r="BI21" s="361"/>
      <c r="BJ21" s="361"/>
      <c r="BK21" s="361"/>
      <c r="BL21" s="361"/>
      <c r="BM21" s="361"/>
      <c r="BN21" s="361"/>
      <c r="BO21" s="361"/>
      <c r="BP21" s="331"/>
      <c r="BQ21" s="330"/>
      <c r="BR21" s="361"/>
      <c r="BS21" s="361"/>
      <c r="BT21" s="361"/>
      <c r="BU21" s="361"/>
      <c r="BV21" s="361"/>
      <c r="BW21" s="361"/>
      <c r="BX21" s="361"/>
      <c r="BY21" s="361"/>
      <c r="BZ21" s="331"/>
    </row>
    <row r="22" spans="1:78" ht="12.75">
      <c r="A22" s="257" t="s">
        <v>2436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58"/>
      <c r="AH22" s="255">
        <v>14</v>
      </c>
      <c r="AI22" s="275"/>
      <c r="AJ22" s="275"/>
      <c r="AK22" s="275"/>
      <c r="AL22" s="256"/>
      <c r="AM22" s="330"/>
      <c r="AN22" s="361"/>
      <c r="AO22" s="361"/>
      <c r="AP22" s="361"/>
      <c r="AQ22" s="361"/>
      <c r="AR22" s="361"/>
      <c r="AS22" s="361"/>
      <c r="AT22" s="361"/>
      <c r="AU22" s="361"/>
      <c r="AV22" s="331"/>
      <c r="AW22" s="330"/>
      <c r="AX22" s="361"/>
      <c r="AY22" s="361"/>
      <c r="AZ22" s="361"/>
      <c r="BA22" s="361"/>
      <c r="BB22" s="361"/>
      <c r="BC22" s="361"/>
      <c r="BD22" s="361"/>
      <c r="BE22" s="361"/>
      <c r="BF22" s="331"/>
      <c r="BG22" s="330"/>
      <c r="BH22" s="361"/>
      <c r="BI22" s="361"/>
      <c r="BJ22" s="361"/>
      <c r="BK22" s="361"/>
      <c r="BL22" s="361"/>
      <c r="BM22" s="361"/>
      <c r="BN22" s="361"/>
      <c r="BO22" s="361"/>
      <c r="BP22" s="331"/>
      <c r="BQ22" s="330"/>
      <c r="BR22" s="361"/>
      <c r="BS22" s="361"/>
      <c r="BT22" s="361"/>
      <c r="BU22" s="361"/>
      <c r="BV22" s="361"/>
      <c r="BW22" s="361"/>
      <c r="BX22" s="361"/>
      <c r="BY22" s="361"/>
      <c r="BZ22" s="331"/>
    </row>
    <row r="23" spans="1:78" ht="12.75">
      <c r="A23" s="257" t="s">
        <v>2437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58"/>
      <c r="AH23" s="255">
        <v>15</v>
      </c>
      <c r="AI23" s="275"/>
      <c r="AJ23" s="275"/>
      <c r="AK23" s="275"/>
      <c r="AL23" s="256"/>
      <c r="AM23" s="330"/>
      <c r="AN23" s="361"/>
      <c r="AO23" s="361"/>
      <c r="AP23" s="361"/>
      <c r="AQ23" s="361"/>
      <c r="AR23" s="361"/>
      <c r="AS23" s="361"/>
      <c r="AT23" s="361"/>
      <c r="AU23" s="361"/>
      <c r="AV23" s="331"/>
      <c r="AW23" s="330"/>
      <c r="AX23" s="361"/>
      <c r="AY23" s="361"/>
      <c r="AZ23" s="361"/>
      <c r="BA23" s="361"/>
      <c r="BB23" s="361"/>
      <c r="BC23" s="361"/>
      <c r="BD23" s="361"/>
      <c r="BE23" s="361"/>
      <c r="BF23" s="331"/>
      <c r="BG23" s="330"/>
      <c r="BH23" s="361"/>
      <c r="BI23" s="361"/>
      <c r="BJ23" s="361"/>
      <c r="BK23" s="361"/>
      <c r="BL23" s="361"/>
      <c r="BM23" s="361"/>
      <c r="BN23" s="361"/>
      <c r="BO23" s="361"/>
      <c r="BP23" s="331"/>
      <c r="BQ23" s="330"/>
      <c r="BR23" s="361"/>
      <c r="BS23" s="361"/>
      <c r="BT23" s="361"/>
      <c r="BU23" s="361"/>
      <c r="BV23" s="361"/>
      <c r="BW23" s="361"/>
      <c r="BX23" s="361"/>
      <c r="BY23" s="361"/>
      <c r="BZ23" s="331"/>
    </row>
    <row r="24" spans="1:78" ht="12.75">
      <c r="A24" s="257" t="s">
        <v>2438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58"/>
      <c r="AH24" s="255">
        <v>16</v>
      </c>
      <c r="AI24" s="275"/>
      <c r="AJ24" s="275"/>
      <c r="AK24" s="275"/>
      <c r="AL24" s="256"/>
      <c r="AM24" s="330"/>
      <c r="AN24" s="361"/>
      <c r="AO24" s="361"/>
      <c r="AP24" s="361"/>
      <c r="AQ24" s="361"/>
      <c r="AR24" s="361"/>
      <c r="AS24" s="361"/>
      <c r="AT24" s="361"/>
      <c r="AU24" s="361"/>
      <c r="AV24" s="331"/>
      <c r="AW24" s="330"/>
      <c r="AX24" s="361"/>
      <c r="AY24" s="361"/>
      <c r="AZ24" s="361"/>
      <c r="BA24" s="361"/>
      <c r="BB24" s="361"/>
      <c r="BC24" s="361"/>
      <c r="BD24" s="361"/>
      <c r="BE24" s="361"/>
      <c r="BF24" s="331"/>
      <c r="BG24" s="330"/>
      <c r="BH24" s="361"/>
      <c r="BI24" s="361"/>
      <c r="BJ24" s="361"/>
      <c r="BK24" s="361"/>
      <c r="BL24" s="361"/>
      <c r="BM24" s="361"/>
      <c r="BN24" s="361"/>
      <c r="BO24" s="361"/>
      <c r="BP24" s="331"/>
      <c r="BQ24" s="330"/>
      <c r="BR24" s="361"/>
      <c r="BS24" s="361"/>
      <c r="BT24" s="361"/>
      <c r="BU24" s="361"/>
      <c r="BV24" s="361"/>
      <c r="BW24" s="361"/>
      <c r="BX24" s="361"/>
      <c r="BY24" s="361"/>
      <c r="BZ24" s="331"/>
    </row>
    <row r="25" spans="1:78" ht="12.75">
      <c r="A25" s="257" t="s">
        <v>2439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58"/>
      <c r="AH25" s="255">
        <v>17</v>
      </c>
      <c r="AI25" s="275"/>
      <c r="AJ25" s="275"/>
      <c r="AK25" s="275"/>
      <c r="AL25" s="256"/>
      <c r="AM25" s="330"/>
      <c r="AN25" s="361"/>
      <c r="AO25" s="361"/>
      <c r="AP25" s="361"/>
      <c r="AQ25" s="361"/>
      <c r="AR25" s="361"/>
      <c r="AS25" s="361"/>
      <c r="AT25" s="361"/>
      <c r="AU25" s="361"/>
      <c r="AV25" s="331"/>
      <c r="AW25" s="330"/>
      <c r="AX25" s="361"/>
      <c r="AY25" s="361"/>
      <c r="AZ25" s="361"/>
      <c r="BA25" s="361"/>
      <c r="BB25" s="361"/>
      <c r="BC25" s="361"/>
      <c r="BD25" s="361"/>
      <c r="BE25" s="361"/>
      <c r="BF25" s="331"/>
      <c r="BG25" s="330"/>
      <c r="BH25" s="361"/>
      <c r="BI25" s="361"/>
      <c r="BJ25" s="361"/>
      <c r="BK25" s="361"/>
      <c r="BL25" s="361"/>
      <c r="BM25" s="361"/>
      <c r="BN25" s="361"/>
      <c r="BO25" s="361"/>
      <c r="BP25" s="331"/>
      <c r="BQ25" s="330"/>
      <c r="BR25" s="361"/>
      <c r="BS25" s="361"/>
      <c r="BT25" s="361"/>
      <c r="BU25" s="361"/>
      <c r="BV25" s="361"/>
      <c r="BW25" s="361"/>
      <c r="BX25" s="361"/>
      <c r="BY25" s="361"/>
      <c r="BZ25" s="331"/>
    </row>
    <row r="26" spans="1:78" ht="12.75">
      <c r="A26" s="257" t="s">
        <v>2440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58"/>
      <c r="AH26" s="255">
        <v>18</v>
      </c>
      <c r="AI26" s="275"/>
      <c r="AJ26" s="275"/>
      <c r="AK26" s="275"/>
      <c r="AL26" s="256"/>
      <c r="AM26" s="330"/>
      <c r="AN26" s="361"/>
      <c r="AO26" s="361"/>
      <c r="AP26" s="361"/>
      <c r="AQ26" s="361"/>
      <c r="AR26" s="361"/>
      <c r="AS26" s="361"/>
      <c r="AT26" s="361"/>
      <c r="AU26" s="361"/>
      <c r="AV26" s="331"/>
      <c r="AW26" s="330"/>
      <c r="AX26" s="361"/>
      <c r="AY26" s="361"/>
      <c r="AZ26" s="361"/>
      <c r="BA26" s="361"/>
      <c r="BB26" s="361"/>
      <c r="BC26" s="361"/>
      <c r="BD26" s="361"/>
      <c r="BE26" s="361"/>
      <c r="BF26" s="331"/>
      <c r="BG26" s="330"/>
      <c r="BH26" s="361"/>
      <c r="BI26" s="361"/>
      <c r="BJ26" s="361"/>
      <c r="BK26" s="361"/>
      <c r="BL26" s="361"/>
      <c r="BM26" s="361"/>
      <c r="BN26" s="361"/>
      <c r="BO26" s="361"/>
      <c r="BP26" s="331"/>
      <c r="BQ26" s="330"/>
      <c r="BR26" s="361"/>
      <c r="BS26" s="361"/>
      <c r="BT26" s="361"/>
      <c r="BU26" s="361"/>
      <c r="BV26" s="361"/>
      <c r="BW26" s="361"/>
      <c r="BX26" s="361"/>
      <c r="BY26" s="361"/>
      <c r="BZ26" s="331"/>
    </row>
    <row r="27" spans="1:78" ht="12.75">
      <c r="A27" s="257" t="s">
        <v>2441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58"/>
      <c r="AH27" s="255">
        <v>19</v>
      </c>
      <c r="AI27" s="275"/>
      <c r="AJ27" s="275"/>
      <c r="AK27" s="275"/>
      <c r="AL27" s="256"/>
      <c r="AM27" s="330"/>
      <c r="AN27" s="361"/>
      <c r="AO27" s="361"/>
      <c r="AP27" s="361"/>
      <c r="AQ27" s="361"/>
      <c r="AR27" s="361"/>
      <c r="AS27" s="361"/>
      <c r="AT27" s="361"/>
      <c r="AU27" s="361"/>
      <c r="AV27" s="331"/>
      <c r="AW27" s="330"/>
      <c r="AX27" s="361"/>
      <c r="AY27" s="361"/>
      <c r="AZ27" s="361"/>
      <c r="BA27" s="361"/>
      <c r="BB27" s="361"/>
      <c r="BC27" s="361"/>
      <c r="BD27" s="361"/>
      <c r="BE27" s="361"/>
      <c r="BF27" s="331"/>
      <c r="BG27" s="330"/>
      <c r="BH27" s="361"/>
      <c r="BI27" s="361"/>
      <c r="BJ27" s="361"/>
      <c r="BK27" s="361"/>
      <c r="BL27" s="361"/>
      <c r="BM27" s="361"/>
      <c r="BN27" s="361"/>
      <c r="BO27" s="361"/>
      <c r="BP27" s="331"/>
      <c r="BQ27" s="330"/>
      <c r="BR27" s="361"/>
      <c r="BS27" s="361"/>
      <c r="BT27" s="361"/>
      <c r="BU27" s="361"/>
      <c r="BV27" s="361"/>
      <c r="BW27" s="361"/>
      <c r="BX27" s="361"/>
      <c r="BY27" s="361"/>
      <c r="BZ27" s="331"/>
    </row>
    <row r="28" spans="1:78" ht="12.75">
      <c r="A28" s="257" t="s">
        <v>2442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58"/>
      <c r="AH28" s="255">
        <v>20</v>
      </c>
      <c r="AI28" s="275"/>
      <c r="AJ28" s="275"/>
      <c r="AK28" s="275"/>
      <c r="AL28" s="256"/>
      <c r="AM28" s="330"/>
      <c r="AN28" s="361"/>
      <c r="AO28" s="361"/>
      <c r="AP28" s="361"/>
      <c r="AQ28" s="361"/>
      <c r="AR28" s="361"/>
      <c r="AS28" s="361"/>
      <c r="AT28" s="361"/>
      <c r="AU28" s="361"/>
      <c r="AV28" s="331"/>
      <c r="AW28" s="330"/>
      <c r="AX28" s="361"/>
      <c r="AY28" s="361"/>
      <c r="AZ28" s="361"/>
      <c r="BA28" s="361"/>
      <c r="BB28" s="361"/>
      <c r="BC28" s="361"/>
      <c r="BD28" s="361"/>
      <c r="BE28" s="361"/>
      <c r="BF28" s="331"/>
      <c r="BG28" s="330"/>
      <c r="BH28" s="361"/>
      <c r="BI28" s="361"/>
      <c r="BJ28" s="361"/>
      <c r="BK28" s="361"/>
      <c r="BL28" s="361"/>
      <c r="BM28" s="361"/>
      <c r="BN28" s="361"/>
      <c r="BO28" s="361"/>
      <c r="BP28" s="331"/>
      <c r="BQ28" s="330"/>
      <c r="BR28" s="361"/>
      <c r="BS28" s="361"/>
      <c r="BT28" s="361"/>
      <c r="BU28" s="361"/>
      <c r="BV28" s="361"/>
      <c r="BW28" s="361"/>
      <c r="BX28" s="361"/>
      <c r="BY28" s="361"/>
      <c r="BZ28" s="331"/>
    </row>
    <row r="29" spans="1:78" ht="12.75">
      <c r="A29" s="257" t="s">
        <v>2443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58"/>
      <c r="AH29" s="255">
        <v>21</v>
      </c>
      <c r="AI29" s="275"/>
      <c r="AJ29" s="275"/>
      <c r="AK29" s="275"/>
      <c r="AL29" s="256"/>
      <c r="AM29" s="330"/>
      <c r="AN29" s="361"/>
      <c r="AO29" s="361"/>
      <c r="AP29" s="361"/>
      <c r="AQ29" s="361"/>
      <c r="AR29" s="361"/>
      <c r="AS29" s="361"/>
      <c r="AT29" s="361"/>
      <c r="AU29" s="361"/>
      <c r="AV29" s="331"/>
      <c r="AW29" s="330"/>
      <c r="AX29" s="361"/>
      <c r="AY29" s="361"/>
      <c r="AZ29" s="361"/>
      <c r="BA29" s="361"/>
      <c r="BB29" s="361"/>
      <c r="BC29" s="361"/>
      <c r="BD29" s="361"/>
      <c r="BE29" s="361"/>
      <c r="BF29" s="331"/>
      <c r="BG29" s="330"/>
      <c r="BH29" s="361"/>
      <c r="BI29" s="361"/>
      <c r="BJ29" s="361"/>
      <c r="BK29" s="361"/>
      <c r="BL29" s="361"/>
      <c r="BM29" s="361"/>
      <c r="BN29" s="361"/>
      <c r="BO29" s="361"/>
      <c r="BP29" s="331"/>
      <c r="BQ29" s="330"/>
      <c r="BR29" s="361"/>
      <c r="BS29" s="361"/>
      <c r="BT29" s="361"/>
      <c r="BU29" s="361"/>
      <c r="BV29" s="361"/>
      <c r="BW29" s="361"/>
      <c r="BX29" s="361"/>
      <c r="BY29" s="361"/>
      <c r="BZ29" s="331"/>
    </row>
    <row r="30" spans="1:37" ht="12.75">
      <c r="A30" s="66" t="s">
        <v>1243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</row>
    <row r="31" spans="1:37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</row>
    <row r="32" spans="1:78" ht="12.75">
      <c r="A32" s="441" t="s">
        <v>714</v>
      </c>
      <c r="B32" s="441"/>
      <c r="C32" s="441"/>
      <c r="D32" s="441"/>
      <c r="BG32" s="389" t="s">
        <v>1658</v>
      </c>
      <c r="BH32" s="389"/>
      <c r="BI32" s="389"/>
      <c r="BJ32" s="389"/>
      <c r="BK32" s="389"/>
      <c r="BL32" s="389"/>
      <c r="BM32" s="389"/>
      <c r="BN32" s="389"/>
      <c r="BO32" s="389"/>
      <c r="BP32" s="389"/>
      <c r="BQ32" s="389"/>
      <c r="BR32" s="389"/>
      <c r="BS32" s="389"/>
      <c r="BT32" s="389"/>
      <c r="BU32" s="389"/>
      <c r="BV32" s="389"/>
      <c r="BW32" s="389"/>
      <c r="BX32" s="389"/>
      <c r="BY32" s="389"/>
      <c r="BZ32" s="389"/>
    </row>
    <row r="33" spans="1:57" ht="12.75">
      <c r="A33" s="26" t="s">
        <v>713</v>
      </c>
      <c r="AY33" s="432"/>
      <c r="AZ33" s="432"/>
      <c r="BA33" s="432"/>
      <c r="BB33" s="432"/>
      <c r="BC33" s="432"/>
      <c r="BD33" s="432"/>
      <c r="BE33" s="26" t="s">
        <v>265</v>
      </c>
    </row>
    <row r="34" spans="1:30" ht="12.75">
      <c r="A34" s="26" t="s">
        <v>1244</v>
      </c>
      <c r="I34" s="50"/>
      <c r="J34" s="432"/>
      <c r="K34" s="432"/>
      <c r="L34" s="432"/>
      <c r="M34" s="432"/>
      <c r="N34" s="26" t="s">
        <v>1245</v>
      </c>
      <c r="Y34" s="432"/>
      <c r="Z34" s="432"/>
      <c r="AA34" s="432"/>
      <c r="AB34" s="432"/>
      <c r="AC34" s="432"/>
      <c r="AD34" s="26" t="s">
        <v>266</v>
      </c>
    </row>
    <row r="35" spans="1:61" ht="12.75">
      <c r="A35" s="26" t="s">
        <v>1246</v>
      </c>
      <c r="H35" s="432"/>
      <c r="I35" s="432"/>
      <c r="J35" s="432"/>
      <c r="K35" s="432"/>
      <c r="L35" s="26" t="s">
        <v>1247</v>
      </c>
      <c r="AJ35" s="432"/>
      <c r="AK35" s="432"/>
      <c r="AL35" s="432"/>
      <c r="AM35" s="432"/>
      <c r="AN35" s="26" t="s">
        <v>2380</v>
      </c>
      <c r="BD35" s="432"/>
      <c r="BE35" s="432"/>
      <c r="BF35" s="432"/>
      <c r="BG35" s="432"/>
      <c r="BH35" s="432"/>
      <c r="BI35" s="51" t="s">
        <v>1248</v>
      </c>
    </row>
    <row r="36" spans="1:17" ht="12.75">
      <c r="A36" s="26" t="s">
        <v>2381</v>
      </c>
      <c r="K36" s="432"/>
      <c r="L36" s="432"/>
      <c r="M36" s="432"/>
      <c r="N36" s="432"/>
      <c r="O36" s="432"/>
      <c r="P36" s="432"/>
      <c r="Q36" s="26" t="s">
        <v>1239</v>
      </c>
    </row>
  </sheetData>
  <sheetProtection/>
  <mergeCells count="154">
    <mergeCell ref="A32:D32"/>
    <mergeCell ref="A2:BZ2"/>
    <mergeCell ref="A3:BZ3"/>
    <mergeCell ref="A5:AG6"/>
    <mergeCell ref="AM8:AV9"/>
    <mergeCell ref="AW8:BF9"/>
    <mergeCell ref="BG8:BP9"/>
    <mergeCell ref="A7:AG7"/>
    <mergeCell ref="A8:AG8"/>
    <mergeCell ref="A9:AG9"/>
    <mergeCell ref="BQ8:BZ9"/>
    <mergeCell ref="A10:AG10"/>
    <mergeCell ref="A11:AG11"/>
    <mergeCell ref="A12:AG12"/>
    <mergeCell ref="A13:AG13"/>
    <mergeCell ref="A14:AG14"/>
    <mergeCell ref="AH13:AL13"/>
    <mergeCell ref="AH14:AL14"/>
    <mergeCell ref="AM13:AV13"/>
    <mergeCell ref="AM14:AV14"/>
    <mergeCell ref="A15:AG15"/>
    <mergeCell ref="A16:AG16"/>
    <mergeCell ref="A17:AG17"/>
    <mergeCell ref="A18:AG18"/>
    <mergeCell ref="A25:AG25"/>
    <mergeCell ref="A26:AG26"/>
    <mergeCell ref="A19:AG19"/>
    <mergeCell ref="A20:AG20"/>
    <mergeCell ref="A21:AG21"/>
    <mergeCell ref="A22:AG22"/>
    <mergeCell ref="A27:AG27"/>
    <mergeCell ref="A28:AG28"/>
    <mergeCell ref="A29:AG29"/>
    <mergeCell ref="AH5:AL6"/>
    <mergeCell ref="AH7:AL7"/>
    <mergeCell ref="AH10:AL10"/>
    <mergeCell ref="AH11:AL11"/>
    <mergeCell ref="AH12:AL12"/>
    <mergeCell ref="A23:AG23"/>
    <mergeCell ref="A24:AG24"/>
    <mergeCell ref="AH15:AL15"/>
    <mergeCell ref="AH16:AL16"/>
    <mergeCell ref="AH17:AL17"/>
    <mergeCell ref="AH18:AL18"/>
    <mergeCell ref="AH19:AL19"/>
    <mergeCell ref="AH20:AL20"/>
    <mergeCell ref="AH27:AL27"/>
    <mergeCell ref="AH28:AL28"/>
    <mergeCell ref="AH21:AL21"/>
    <mergeCell ref="AH22:AL22"/>
    <mergeCell ref="AH23:AL23"/>
    <mergeCell ref="AH24:AL24"/>
    <mergeCell ref="AH29:AL29"/>
    <mergeCell ref="AH8:AL9"/>
    <mergeCell ref="AM5:BF5"/>
    <mergeCell ref="AM6:AV6"/>
    <mergeCell ref="AM7:AV7"/>
    <mergeCell ref="AM10:AV10"/>
    <mergeCell ref="AM11:AV11"/>
    <mergeCell ref="AM12:AV12"/>
    <mergeCell ref="AH25:AL25"/>
    <mergeCell ref="AH26:AL26"/>
    <mergeCell ref="AM15:AV15"/>
    <mergeCell ref="AM16:AV16"/>
    <mergeCell ref="AM17:AV17"/>
    <mergeCell ref="AM18:AV18"/>
    <mergeCell ref="AM19:AV19"/>
    <mergeCell ref="AM20:AV20"/>
    <mergeCell ref="AM27:AV27"/>
    <mergeCell ref="AM28:AV28"/>
    <mergeCell ref="AM21:AV21"/>
    <mergeCell ref="AM22:AV22"/>
    <mergeCell ref="AM23:AV23"/>
    <mergeCell ref="AM24:AV24"/>
    <mergeCell ref="AM29:AV29"/>
    <mergeCell ref="AW6:BF6"/>
    <mergeCell ref="AW7:BF7"/>
    <mergeCell ref="AW10:BF10"/>
    <mergeCell ref="AW11:BF11"/>
    <mergeCell ref="AW12:BF12"/>
    <mergeCell ref="AW13:BF13"/>
    <mergeCell ref="AW14:BF14"/>
    <mergeCell ref="AM25:AV25"/>
    <mergeCell ref="AM26:AV26"/>
    <mergeCell ref="AW15:BF15"/>
    <mergeCell ref="AW16:BF16"/>
    <mergeCell ref="AW17:BF17"/>
    <mergeCell ref="AW18:BF18"/>
    <mergeCell ref="AW25:BF25"/>
    <mergeCell ref="AW26:BF26"/>
    <mergeCell ref="AW19:BF19"/>
    <mergeCell ref="AW20:BF20"/>
    <mergeCell ref="AW21:BF21"/>
    <mergeCell ref="AW22:BF22"/>
    <mergeCell ref="AW27:BF27"/>
    <mergeCell ref="AW28:BF28"/>
    <mergeCell ref="AW29:BF29"/>
    <mergeCell ref="BG6:BP6"/>
    <mergeCell ref="BG7:BP7"/>
    <mergeCell ref="BG10:BP10"/>
    <mergeCell ref="BG11:BP11"/>
    <mergeCell ref="BG12:BP12"/>
    <mergeCell ref="AW23:BF23"/>
    <mergeCell ref="AW24:BF24"/>
    <mergeCell ref="BG13:BP13"/>
    <mergeCell ref="BG14:BP14"/>
    <mergeCell ref="BG15:BP15"/>
    <mergeCell ref="BG16:BP16"/>
    <mergeCell ref="BG17:BP17"/>
    <mergeCell ref="BG18:BP18"/>
    <mergeCell ref="BG19:BP19"/>
    <mergeCell ref="BG20:BP20"/>
    <mergeCell ref="BG27:BP27"/>
    <mergeCell ref="BG28:BP28"/>
    <mergeCell ref="BG21:BP21"/>
    <mergeCell ref="BG22:BP22"/>
    <mergeCell ref="BG23:BP23"/>
    <mergeCell ref="BG24:BP24"/>
    <mergeCell ref="BG29:BP29"/>
    <mergeCell ref="BG5:BZ5"/>
    <mergeCell ref="BQ6:BZ6"/>
    <mergeCell ref="BQ7:BZ7"/>
    <mergeCell ref="BQ10:BZ10"/>
    <mergeCell ref="BQ11:BZ11"/>
    <mergeCell ref="BQ12:BZ12"/>
    <mergeCell ref="BQ13:BZ13"/>
    <mergeCell ref="BG25:BP25"/>
    <mergeCell ref="BG26:BP26"/>
    <mergeCell ref="BQ14:BZ14"/>
    <mergeCell ref="BQ15:BZ15"/>
    <mergeCell ref="BQ16:BZ16"/>
    <mergeCell ref="BQ17:BZ17"/>
    <mergeCell ref="BQ25:BZ25"/>
    <mergeCell ref="BQ18:BZ18"/>
    <mergeCell ref="BQ19:BZ19"/>
    <mergeCell ref="BQ20:BZ20"/>
    <mergeCell ref="BQ21:BZ21"/>
    <mergeCell ref="BG4:BZ4"/>
    <mergeCell ref="A4:J4"/>
    <mergeCell ref="AY33:BD33"/>
    <mergeCell ref="BQ26:BZ26"/>
    <mergeCell ref="BQ27:BZ27"/>
    <mergeCell ref="BQ28:BZ28"/>
    <mergeCell ref="BQ29:BZ29"/>
    <mergeCell ref="BQ22:BZ22"/>
    <mergeCell ref="BQ23:BZ23"/>
    <mergeCell ref="BQ24:BZ24"/>
    <mergeCell ref="K36:P36"/>
    <mergeCell ref="H35:K35"/>
    <mergeCell ref="BG32:BZ32"/>
    <mergeCell ref="J34:M34"/>
    <mergeCell ref="Y34:AC34"/>
    <mergeCell ref="AJ35:AM35"/>
    <mergeCell ref="BD35:BH3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G39"/>
  <sheetViews>
    <sheetView showGridLines="0" zoomScalePageLayoutView="0" workbookViewId="0" topLeftCell="A1">
      <selection activeCell="C8" sqref="C8:D8"/>
    </sheetView>
  </sheetViews>
  <sheetFormatPr defaultColWidth="8.00390625" defaultRowHeight="12.75"/>
  <cols>
    <col min="1" max="1" width="60.375" style="6" customWidth="1"/>
    <col min="2" max="2" width="8.00390625" style="6" customWidth="1"/>
    <col min="3" max="3" width="6.875" style="6" customWidth="1"/>
    <col min="4" max="4" width="8.125" style="6" customWidth="1"/>
    <col min="5" max="6" width="15.75390625" style="6" customWidth="1"/>
    <col min="7" max="7" width="20.375" style="6" customWidth="1"/>
    <col min="8" max="9" width="0.74609375" style="6" customWidth="1"/>
    <col min="10" max="16384" width="8.00390625" style="6" customWidth="1"/>
  </cols>
  <sheetData>
    <row r="1" ht="3.75" customHeight="1"/>
    <row r="2" spans="1:7" ht="15.75">
      <c r="A2" s="270" t="s">
        <v>1941</v>
      </c>
      <c r="B2" s="270"/>
      <c r="C2" s="270"/>
      <c r="D2" s="270"/>
      <c r="E2" s="270"/>
      <c r="F2" s="270"/>
      <c r="G2" s="270"/>
    </row>
    <row r="3" spans="1:7" ht="12.75">
      <c r="A3" s="19" t="s">
        <v>1940</v>
      </c>
      <c r="B3" s="18"/>
      <c r="C3" s="18"/>
      <c r="D3" s="18"/>
      <c r="E3" s="18"/>
      <c r="F3" s="272" t="s">
        <v>1624</v>
      </c>
      <c r="G3" s="272"/>
    </row>
    <row r="4" spans="1:7" ht="12.75" customHeight="1">
      <c r="A4" s="239" t="s">
        <v>1937</v>
      </c>
      <c r="B4" s="239" t="s">
        <v>1939</v>
      </c>
      <c r="C4" s="434" t="s">
        <v>2094</v>
      </c>
      <c r="D4" s="436"/>
      <c r="E4" s="297" t="s">
        <v>125</v>
      </c>
      <c r="F4" s="321"/>
      <c r="G4" s="298"/>
    </row>
    <row r="5" spans="1:7" ht="12.75" customHeight="1">
      <c r="A5" s="397"/>
      <c r="B5" s="397"/>
      <c r="C5" s="443"/>
      <c r="D5" s="444"/>
      <c r="E5" s="239" t="s">
        <v>1938</v>
      </c>
      <c r="F5" s="239" t="s">
        <v>1923</v>
      </c>
      <c r="G5" s="239" t="s">
        <v>663</v>
      </c>
    </row>
    <row r="6" spans="1:7" ht="40.5" customHeight="1">
      <c r="A6" s="240"/>
      <c r="B6" s="240"/>
      <c r="C6" s="437"/>
      <c r="D6" s="439"/>
      <c r="E6" s="240"/>
      <c r="F6" s="240"/>
      <c r="G6" s="240"/>
    </row>
    <row r="7" spans="1:7" ht="12.75">
      <c r="A7" s="13">
        <v>1</v>
      </c>
      <c r="B7" s="14">
        <v>2</v>
      </c>
      <c r="C7" s="255">
        <v>3</v>
      </c>
      <c r="D7" s="256"/>
      <c r="E7" s="14">
        <v>4</v>
      </c>
      <c r="F7" s="14">
        <v>5</v>
      </c>
      <c r="G7" s="14">
        <v>6</v>
      </c>
    </row>
    <row r="8" spans="1:7" ht="12.75">
      <c r="A8" s="23" t="s">
        <v>1924</v>
      </c>
      <c r="B8" s="14">
        <v>1</v>
      </c>
      <c r="C8" s="330"/>
      <c r="D8" s="331"/>
      <c r="E8" s="48"/>
      <c r="F8" s="48"/>
      <c r="G8" s="48"/>
    </row>
    <row r="9" spans="1:7" ht="12.75">
      <c r="A9" s="23" t="s">
        <v>225</v>
      </c>
      <c r="B9" s="14">
        <v>2</v>
      </c>
      <c r="C9" s="330"/>
      <c r="D9" s="331"/>
      <c r="E9" s="48"/>
      <c r="F9" s="48"/>
      <c r="G9" s="48"/>
    </row>
    <row r="10" spans="1:7" ht="12.75">
      <c r="A10" s="29" t="s">
        <v>1925</v>
      </c>
      <c r="B10" s="14">
        <v>3</v>
      </c>
      <c r="C10" s="330"/>
      <c r="D10" s="331"/>
      <c r="E10" s="48"/>
      <c r="F10" s="48"/>
      <c r="G10" s="48"/>
    </row>
    <row r="11" spans="1:7" ht="12.75">
      <c r="A11" s="29" t="s">
        <v>1926</v>
      </c>
      <c r="B11" s="14">
        <v>4</v>
      </c>
      <c r="C11" s="330"/>
      <c r="D11" s="331"/>
      <c r="E11" s="48"/>
      <c r="F11" s="48"/>
      <c r="G11" s="48"/>
    </row>
    <row r="12" spans="1:7" ht="12.75">
      <c r="A12" s="29" t="s">
        <v>1927</v>
      </c>
      <c r="B12" s="14">
        <v>5</v>
      </c>
      <c r="C12" s="330"/>
      <c r="D12" s="331"/>
      <c r="E12" s="48"/>
      <c r="F12" s="48"/>
      <c r="G12" s="48"/>
    </row>
    <row r="13" spans="1:7" ht="12.75">
      <c r="A13" s="29" t="s">
        <v>1928</v>
      </c>
      <c r="B13" s="14">
        <v>6</v>
      </c>
      <c r="C13" s="330"/>
      <c r="D13" s="331"/>
      <c r="E13" s="48"/>
      <c r="F13" s="48"/>
      <c r="G13" s="48"/>
    </row>
    <row r="14" spans="1:7" ht="12.75">
      <c r="A14" s="39" t="s">
        <v>1929</v>
      </c>
      <c r="B14" s="241">
        <v>7</v>
      </c>
      <c r="C14" s="305"/>
      <c r="D14" s="306"/>
      <c r="E14" s="243"/>
      <c r="F14" s="243"/>
      <c r="G14" s="243"/>
    </row>
    <row r="15" spans="1:7" ht="12.75">
      <c r="A15" s="29" t="s">
        <v>1930</v>
      </c>
      <c r="B15" s="242"/>
      <c r="C15" s="307"/>
      <c r="D15" s="308"/>
      <c r="E15" s="244"/>
      <c r="F15" s="244"/>
      <c r="G15" s="244"/>
    </row>
    <row r="16" spans="1:7" ht="12.75">
      <c r="A16" s="29" t="s">
        <v>1931</v>
      </c>
      <c r="B16" s="14">
        <v>8</v>
      </c>
      <c r="C16" s="330"/>
      <c r="D16" s="331"/>
      <c r="E16" s="48"/>
      <c r="F16" s="48"/>
      <c r="G16" s="48"/>
    </row>
    <row r="17" spans="1:7" ht="12.75">
      <c r="A17" s="29" t="s">
        <v>1932</v>
      </c>
      <c r="B17" s="14">
        <v>9</v>
      </c>
      <c r="C17" s="330"/>
      <c r="D17" s="331"/>
      <c r="E17" s="48"/>
      <c r="F17" s="48"/>
      <c r="G17" s="48"/>
    </row>
    <row r="18" spans="1:7" ht="12.75">
      <c r="A18" s="29" t="s">
        <v>1933</v>
      </c>
      <c r="B18" s="14">
        <v>10</v>
      </c>
      <c r="C18" s="330"/>
      <c r="D18" s="331"/>
      <c r="E18" s="48"/>
      <c r="F18" s="48"/>
      <c r="G18" s="48"/>
    </row>
    <row r="19" spans="1:7" ht="12.75">
      <c r="A19" s="29" t="s">
        <v>1934</v>
      </c>
      <c r="B19" s="14">
        <v>11</v>
      </c>
      <c r="C19" s="330"/>
      <c r="D19" s="331"/>
      <c r="E19" s="48"/>
      <c r="F19" s="48"/>
      <c r="G19" s="48"/>
    </row>
    <row r="20" spans="1:7" ht="12.75">
      <c r="A20" s="29" t="s">
        <v>1935</v>
      </c>
      <c r="B20" s="14">
        <v>12</v>
      </c>
      <c r="C20" s="330"/>
      <c r="D20" s="331"/>
      <c r="E20" s="48"/>
      <c r="F20" s="48"/>
      <c r="G20" s="48"/>
    </row>
    <row r="21" spans="1:7" ht="12.75">
      <c r="A21" s="29" t="s">
        <v>1936</v>
      </c>
      <c r="B21" s="14">
        <v>13</v>
      </c>
      <c r="C21" s="330"/>
      <c r="D21" s="331"/>
      <c r="E21" s="48"/>
      <c r="F21" s="48"/>
      <c r="G21" s="48"/>
    </row>
    <row r="23" spans="1:7" ht="15.75">
      <c r="A23" s="270" t="s">
        <v>1952</v>
      </c>
      <c r="B23" s="270"/>
      <c r="C23" s="270"/>
      <c r="D23" s="270"/>
      <c r="E23" s="270"/>
      <c r="F23" s="270"/>
      <c r="G23" s="270"/>
    </row>
    <row r="24" spans="1:7" ht="12.75">
      <c r="A24" s="19" t="s">
        <v>1951</v>
      </c>
      <c r="B24" s="18"/>
      <c r="C24" s="18"/>
      <c r="D24" s="18"/>
      <c r="E24" s="18"/>
      <c r="F24" s="272" t="s">
        <v>1624</v>
      </c>
      <c r="G24" s="272"/>
    </row>
    <row r="25" spans="1:7" ht="12.75" customHeight="1">
      <c r="A25" s="381" t="s">
        <v>978</v>
      </c>
      <c r="B25" s="381"/>
      <c r="C25" s="381"/>
      <c r="D25" s="408" t="s">
        <v>1622</v>
      </c>
      <c r="E25" s="402" t="s">
        <v>2094</v>
      </c>
      <c r="F25" s="365" t="s">
        <v>475</v>
      </c>
      <c r="G25" s="367"/>
    </row>
    <row r="26" spans="1:7" ht="12.75" customHeight="1">
      <c r="A26" s="381"/>
      <c r="B26" s="381"/>
      <c r="C26" s="381"/>
      <c r="D26" s="445"/>
      <c r="E26" s="446"/>
      <c r="F26" s="402" t="s">
        <v>983</v>
      </c>
      <c r="G26" s="402" t="s">
        <v>1942</v>
      </c>
    </row>
    <row r="27" spans="1:7" ht="25.5" customHeight="1">
      <c r="A27" s="381"/>
      <c r="B27" s="381"/>
      <c r="C27" s="381"/>
      <c r="D27" s="411"/>
      <c r="E27" s="403"/>
      <c r="F27" s="403"/>
      <c r="G27" s="403"/>
    </row>
    <row r="28" spans="1:7" ht="12.75">
      <c r="A28" s="381">
        <v>1</v>
      </c>
      <c r="B28" s="381"/>
      <c r="C28" s="381"/>
      <c r="D28" s="9">
        <v>2</v>
      </c>
      <c r="E28" s="9">
        <v>3</v>
      </c>
      <c r="F28" s="9">
        <v>4</v>
      </c>
      <c r="G28" s="9">
        <v>5</v>
      </c>
    </row>
    <row r="29" spans="1:7" ht="12.75" customHeight="1">
      <c r="A29" s="246" t="s">
        <v>1943</v>
      </c>
      <c r="B29" s="246"/>
      <c r="C29" s="246"/>
      <c r="D29" s="11">
        <v>1</v>
      </c>
      <c r="E29" s="81"/>
      <c r="F29" s="81"/>
      <c r="G29" s="81"/>
    </row>
    <row r="30" spans="1:7" ht="12.75">
      <c r="A30" s="303" t="s">
        <v>1944</v>
      </c>
      <c r="B30" s="303"/>
      <c r="C30" s="303"/>
      <c r="D30" s="261">
        <v>2</v>
      </c>
      <c r="E30" s="247"/>
      <c r="F30" s="247"/>
      <c r="G30" s="247"/>
    </row>
    <row r="31" spans="1:7" ht="12.75">
      <c r="A31" s="383" t="s">
        <v>1945</v>
      </c>
      <c r="B31" s="383"/>
      <c r="C31" s="383"/>
      <c r="D31" s="261"/>
      <c r="E31" s="247"/>
      <c r="F31" s="247"/>
      <c r="G31" s="247"/>
    </row>
    <row r="32" spans="1:7" ht="12.75">
      <c r="A32" s="246" t="s">
        <v>821</v>
      </c>
      <c r="B32" s="246"/>
      <c r="C32" s="246"/>
      <c r="D32" s="11">
        <v>3</v>
      </c>
      <c r="E32" s="81"/>
      <c r="F32" s="81"/>
      <c r="G32" s="81"/>
    </row>
    <row r="33" spans="1:7" ht="12.75">
      <c r="A33" s="314" t="s">
        <v>1946</v>
      </c>
      <c r="B33" s="314"/>
      <c r="C33" s="314"/>
      <c r="D33" s="11">
        <v>4</v>
      </c>
      <c r="E33" s="81"/>
      <c r="F33" s="81"/>
      <c r="G33" s="81"/>
    </row>
    <row r="34" spans="1:7" ht="12.75">
      <c r="A34" s="314" t="s">
        <v>1947</v>
      </c>
      <c r="B34" s="314"/>
      <c r="C34" s="314"/>
      <c r="D34" s="11">
        <v>5</v>
      </c>
      <c r="E34" s="81"/>
      <c r="F34" s="81"/>
      <c r="G34" s="81"/>
    </row>
    <row r="35" spans="1:7" ht="12.75">
      <c r="A35" s="246" t="s">
        <v>1948</v>
      </c>
      <c r="B35" s="246"/>
      <c r="C35" s="246"/>
      <c r="D35" s="11">
        <v>6</v>
      </c>
      <c r="E35" s="81"/>
      <c r="F35" s="81" t="s">
        <v>509</v>
      </c>
      <c r="G35" s="81"/>
    </row>
    <row r="36" spans="1:7" ht="12.75">
      <c r="A36" s="447" t="s">
        <v>1949</v>
      </c>
      <c r="B36" s="447"/>
      <c r="C36" s="447"/>
      <c r="D36" s="261">
        <v>7</v>
      </c>
      <c r="E36" s="247"/>
      <c r="F36" s="247" t="s">
        <v>509</v>
      </c>
      <c r="G36" s="247"/>
    </row>
    <row r="37" spans="1:7" ht="12.75">
      <c r="A37" s="383" t="s">
        <v>1950</v>
      </c>
      <c r="B37" s="383"/>
      <c r="C37" s="383"/>
      <c r="D37" s="261"/>
      <c r="E37" s="247"/>
      <c r="F37" s="247"/>
      <c r="G37" s="247"/>
    </row>
    <row r="38" spans="1:7" ht="12.75">
      <c r="A38" s="314" t="s">
        <v>1946</v>
      </c>
      <c r="B38" s="314"/>
      <c r="C38" s="314"/>
      <c r="D38" s="11">
        <v>8</v>
      </c>
      <c r="E38" s="81"/>
      <c r="F38" s="81" t="s">
        <v>509</v>
      </c>
      <c r="G38" s="81"/>
    </row>
    <row r="39" spans="1:7" ht="12.75">
      <c r="A39" s="314" t="s">
        <v>822</v>
      </c>
      <c r="B39" s="314"/>
      <c r="C39" s="314"/>
      <c r="D39" s="11">
        <v>9</v>
      </c>
      <c r="E39" s="81"/>
      <c r="F39" s="81"/>
      <c r="G39" s="81"/>
    </row>
    <row r="40" ht="3" customHeight="1"/>
  </sheetData>
  <sheetProtection/>
  <mergeCells count="55">
    <mergeCell ref="A38:C38"/>
    <mergeCell ref="A39:C39"/>
    <mergeCell ref="D36:D37"/>
    <mergeCell ref="E36:E37"/>
    <mergeCell ref="F36:F37"/>
    <mergeCell ref="G36:G37"/>
    <mergeCell ref="A36:C36"/>
    <mergeCell ref="A37:C37"/>
    <mergeCell ref="A23:G23"/>
    <mergeCell ref="F24:G24"/>
    <mergeCell ref="A32:C32"/>
    <mergeCell ref="A33:C33"/>
    <mergeCell ref="G30:G31"/>
    <mergeCell ref="F30:F31"/>
    <mergeCell ref="D30:D31"/>
    <mergeCell ref="E30:E31"/>
    <mergeCell ref="E25:E27"/>
    <mergeCell ref="F25:G25"/>
    <mergeCell ref="D25:D27"/>
    <mergeCell ref="A34:C34"/>
    <mergeCell ref="A35:C35"/>
    <mergeCell ref="A28:C28"/>
    <mergeCell ref="A29:C29"/>
    <mergeCell ref="A30:C30"/>
    <mergeCell ref="A31:C31"/>
    <mergeCell ref="C12:D12"/>
    <mergeCell ref="G26:G27"/>
    <mergeCell ref="F26:F27"/>
    <mergeCell ref="C14:D15"/>
    <mergeCell ref="A25:C27"/>
    <mergeCell ref="C16:D16"/>
    <mergeCell ref="C17:D17"/>
    <mergeCell ref="C18:D18"/>
    <mergeCell ref="C19:D19"/>
    <mergeCell ref="B14:B15"/>
    <mergeCell ref="C13:D13"/>
    <mergeCell ref="C20:D20"/>
    <mergeCell ref="C21:D21"/>
    <mergeCell ref="F3:G3"/>
    <mergeCell ref="E14:E15"/>
    <mergeCell ref="F14:F15"/>
    <mergeCell ref="F5:F6"/>
    <mergeCell ref="G5:G6"/>
    <mergeCell ref="C10:D10"/>
    <mergeCell ref="C11:D11"/>
    <mergeCell ref="A2:G2"/>
    <mergeCell ref="C4:D6"/>
    <mergeCell ref="C7:D7"/>
    <mergeCell ref="G14:G15"/>
    <mergeCell ref="A4:A6"/>
    <mergeCell ref="B4:B6"/>
    <mergeCell ref="E5:E6"/>
    <mergeCell ref="C8:D8"/>
    <mergeCell ref="C9:D9"/>
    <mergeCell ref="E4:G4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showGridLines="0" zoomScalePageLayoutView="0" workbookViewId="0" topLeftCell="A1">
      <selection activeCell="F6" sqref="F6"/>
    </sheetView>
  </sheetViews>
  <sheetFormatPr defaultColWidth="9.00390625" defaultRowHeight="12.75"/>
  <cols>
    <col min="1" max="1" width="49.375" style="22" customWidth="1"/>
    <col min="2" max="2" width="19.875" style="22" customWidth="1"/>
    <col min="3" max="3" width="8.875" style="22" customWidth="1"/>
    <col min="4" max="4" width="20.00390625" style="22" customWidth="1"/>
    <col min="5" max="5" width="6.625" style="22" customWidth="1"/>
    <col min="6" max="6" width="17.25390625" style="22" customWidth="1"/>
    <col min="7" max="7" width="1.00390625" style="22" customWidth="1"/>
    <col min="8" max="16384" width="9.125" style="22" customWidth="1"/>
  </cols>
  <sheetData>
    <row r="2" spans="1:6" ht="15.75">
      <c r="A2" s="238" t="s">
        <v>389</v>
      </c>
      <c r="B2" s="238"/>
      <c r="C2" s="238"/>
      <c r="D2" s="238"/>
      <c r="E2" s="238"/>
      <c r="F2" s="238"/>
    </row>
    <row r="3" spans="1:6" ht="12.75">
      <c r="A3" s="95" t="s">
        <v>1659</v>
      </c>
      <c r="F3" s="94" t="s">
        <v>1660</v>
      </c>
    </row>
    <row r="4" spans="1:6" ht="25.5">
      <c r="A4" s="248" t="s">
        <v>1799</v>
      </c>
      <c r="B4" s="248"/>
      <c r="C4" s="248"/>
      <c r="D4" s="248"/>
      <c r="E4" s="96" t="s">
        <v>977</v>
      </c>
      <c r="F4" s="96" t="s">
        <v>1641</v>
      </c>
    </row>
    <row r="5" spans="1:6" ht="12.75">
      <c r="A5" s="249">
        <v>1</v>
      </c>
      <c r="B5" s="250"/>
      <c r="C5" s="250"/>
      <c r="D5" s="251"/>
      <c r="E5" s="8">
        <v>2</v>
      </c>
      <c r="F5" s="8">
        <v>3</v>
      </c>
    </row>
    <row r="6" spans="1:6" ht="12.75">
      <c r="A6" s="246" t="s">
        <v>1800</v>
      </c>
      <c r="B6" s="246"/>
      <c r="C6" s="246"/>
      <c r="D6" s="246"/>
      <c r="E6" s="11">
        <v>1</v>
      </c>
      <c r="F6" s="81"/>
    </row>
    <row r="7" spans="1:6" ht="12.75">
      <c r="A7" s="252" t="s">
        <v>388</v>
      </c>
      <c r="B7" s="252"/>
      <c r="C7" s="252"/>
      <c r="D7" s="252"/>
      <c r="E7" s="261">
        <v>2</v>
      </c>
      <c r="F7" s="247"/>
    </row>
    <row r="8" spans="1:6" ht="12.75">
      <c r="A8" s="245" t="s">
        <v>1801</v>
      </c>
      <c r="B8" s="245"/>
      <c r="C8" s="245"/>
      <c r="D8" s="245"/>
      <c r="E8" s="261"/>
      <c r="F8" s="247"/>
    </row>
    <row r="9" spans="1:6" ht="12.75">
      <c r="A9" s="246" t="s">
        <v>1802</v>
      </c>
      <c r="B9" s="246"/>
      <c r="C9" s="246"/>
      <c r="D9" s="246"/>
      <c r="E9" s="11">
        <v>3</v>
      </c>
      <c r="F9" s="81"/>
    </row>
    <row r="10" spans="1:6" ht="12.75">
      <c r="A10" s="246" t="s">
        <v>1803</v>
      </c>
      <c r="B10" s="246"/>
      <c r="C10" s="246"/>
      <c r="D10" s="246"/>
      <c r="E10" s="11">
        <v>4</v>
      </c>
      <c r="F10" s="81"/>
    </row>
    <row r="11" spans="1:6" ht="12.75" customHeight="1">
      <c r="A11" s="246" t="s">
        <v>1804</v>
      </c>
      <c r="B11" s="246"/>
      <c r="C11" s="246"/>
      <c r="D11" s="246"/>
      <c r="E11" s="11">
        <v>5</v>
      </c>
      <c r="F11" s="81"/>
    </row>
    <row r="12" spans="1:6" ht="12.75" customHeight="1">
      <c r="A12" s="246" t="s">
        <v>1805</v>
      </c>
      <c r="B12" s="246"/>
      <c r="C12" s="246"/>
      <c r="D12" s="246"/>
      <c r="E12" s="11">
        <v>6</v>
      </c>
      <c r="F12" s="81"/>
    </row>
    <row r="13" spans="1:6" ht="12.75" customHeight="1">
      <c r="A13" s="246" t="s">
        <v>1806</v>
      </c>
      <c r="B13" s="246"/>
      <c r="C13" s="246"/>
      <c r="D13" s="246"/>
      <c r="E13" s="11">
        <v>7</v>
      </c>
      <c r="F13" s="81"/>
    </row>
    <row r="14" spans="1:6" ht="12.75" customHeight="1">
      <c r="A14" s="246" t="s">
        <v>1807</v>
      </c>
      <c r="B14" s="246"/>
      <c r="C14" s="246"/>
      <c r="D14" s="246"/>
      <c r="E14" s="11">
        <v>8</v>
      </c>
      <c r="F14" s="81"/>
    </row>
    <row r="15" spans="1:6" ht="12.75" customHeight="1">
      <c r="A15" s="246" t="s">
        <v>1808</v>
      </c>
      <c r="B15" s="246"/>
      <c r="C15" s="246"/>
      <c r="D15" s="246"/>
      <c r="E15" s="11">
        <v>9</v>
      </c>
      <c r="F15" s="81"/>
    </row>
    <row r="16" spans="1:6" ht="12.75" customHeight="1">
      <c r="A16" s="246" t="s">
        <v>683</v>
      </c>
      <c r="B16" s="246"/>
      <c r="C16" s="246"/>
      <c r="D16" s="246"/>
      <c r="E16" s="11">
        <v>10</v>
      </c>
      <c r="F16" s="81"/>
    </row>
    <row r="17" spans="1:6" ht="12.75">
      <c r="A17" s="246" t="s">
        <v>1809</v>
      </c>
      <c r="B17" s="246"/>
      <c r="C17" s="246"/>
      <c r="D17" s="246"/>
      <c r="E17" s="11">
        <v>11</v>
      </c>
      <c r="F17" s="81"/>
    </row>
    <row r="20" spans="1:4" ht="15.75">
      <c r="A20" s="238" t="s">
        <v>1812</v>
      </c>
      <c r="B20" s="238"/>
      <c r="C20" s="238"/>
      <c r="D20" s="238"/>
    </row>
    <row r="21" spans="1:4" ht="12.75">
      <c r="A21" s="95" t="s">
        <v>2081</v>
      </c>
      <c r="B21" s="95"/>
      <c r="D21" s="94" t="s">
        <v>2082</v>
      </c>
    </row>
    <row r="22" spans="1:4" ht="12.75" customHeight="1">
      <c r="A22" s="262" t="s">
        <v>1799</v>
      </c>
      <c r="B22" s="263"/>
      <c r="C22" s="259" t="s">
        <v>2356</v>
      </c>
      <c r="D22" s="259" t="s">
        <v>1641</v>
      </c>
    </row>
    <row r="23" spans="1:4" ht="12.75">
      <c r="A23" s="264"/>
      <c r="B23" s="265"/>
      <c r="C23" s="260"/>
      <c r="D23" s="260"/>
    </row>
    <row r="24" spans="1:4" ht="12.75">
      <c r="A24" s="255">
        <v>1</v>
      </c>
      <c r="B24" s="256"/>
      <c r="C24" s="14">
        <v>2</v>
      </c>
      <c r="D24" s="14">
        <v>3</v>
      </c>
    </row>
    <row r="25" spans="1:4" ht="12.75">
      <c r="A25" s="253" t="s">
        <v>1810</v>
      </c>
      <c r="B25" s="254"/>
      <c r="C25" s="14" t="s">
        <v>880</v>
      </c>
      <c r="D25" s="48"/>
    </row>
    <row r="26" spans="1:4" ht="12.75">
      <c r="A26" s="257" t="s">
        <v>1661</v>
      </c>
      <c r="B26" s="258"/>
      <c r="C26" s="14" t="s">
        <v>1650</v>
      </c>
      <c r="D26" s="48"/>
    </row>
    <row r="27" spans="1:4" ht="12.75">
      <c r="A27" s="257" t="s">
        <v>1811</v>
      </c>
      <c r="B27" s="258"/>
      <c r="C27" s="14" t="s">
        <v>2083</v>
      </c>
      <c r="D27" s="48"/>
    </row>
    <row r="28" spans="1:4" ht="12.75">
      <c r="A28" s="266" t="s">
        <v>1662</v>
      </c>
      <c r="B28" s="267"/>
      <c r="C28" s="14" t="s">
        <v>2084</v>
      </c>
      <c r="D28" s="48"/>
    </row>
    <row r="29" spans="1:4" ht="12.75">
      <c r="A29" s="268" t="s">
        <v>2077</v>
      </c>
      <c r="B29" s="269"/>
      <c r="C29" s="14" t="s">
        <v>2078</v>
      </c>
      <c r="D29" s="48"/>
    </row>
    <row r="30" spans="1:4" ht="12.75">
      <c r="A30" s="257" t="s">
        <v>2079</v>
      </c>
      <c r="B30" s="258"/>
      <c r="C30" s="14" t="s">
        <v>2085</v>
      </c>
      <c r="D30" s="48"/>
    </row>
    <row r="31" spans="1:4" ht="12.75">
      <c r="A31" s="253" t="s">
        <v>684</v>
      </c>
      <c r="B31" s="254"/>
      <c r="C31" s="14" t="s">
        <v>1614</v>
      </c>
      <c r="D31" s="48"/>
    </row>
    <row r="32" spans="1:4" ht="12.75">
      <c r="A32" s="257" t="s">
        <v>1661</v>
      </c>
      <c r="B32" s="258"/>
      <c r="C32" s="14" t="s">
        <v>2086</v>
      </c>
      <c r="D32" s="48"/>
    </row>
    <row r="33" spans="1:4" ht="12.75">
      <c r="A33" s="257" t="s">
        <v>1811</v>
      </c>
      <c r="B33" s="258"/>
      <c r="C33" s="14" t="s">
        <v>2087</v>
      </c>
      <c r="D33" s="48"/>
    </row>
    <row r="34" spans="1:4" ht="12.75">
      <c r="A34" s="266" t="s">
        <v>1662</v>
      </c>
      <c r="B34" s="267"/>
      <c r="C34" s="14" t="s">
        <v>2088</v>
      </c>
      <c r="D34" s="48"/>
    </row>
    <row r="35" spans="1:4" ht="12.75">
      <c r="A35" s="268" t="s">
        <v>2077</v>
      </c>
      <c r="B35" s="269"/>
      <c r="C35" s="14" t="s">
        <v>2080</v>
      </c>
      <c r="D35" s="48"/>
    </row>
    <row r="36" spans="1:4" ht="12.75">
      <c r="A36" s="257" t="s">
        <v>2079</v>
      </c>
      <c r="B36" s="258"/>
      <c r="C36" s="14" t="s">
        <v>2089</v>
      </c>
      <c r="D36" s="48"/>
    </row>
  </sheetData>
  <sheetProtection/>
  <mergeCells count="34">
    <mergeCell ref="A36:B36"/>
    <mergeCell ref="E7:E8"/>
    <mergeCell ref="A22:B23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D20"/>
    <mergeCell ref="C22:C23"/>
    <mergeCell ref="D22:D23"/>
    <mergeCell ref="A17:D17"/>
    <mergeCell ref="A2:F2"/>
    <mergeCell ref="A13:D13"/>
    <mergeCell ref="A14:D14"/>
    <mergeCell ref="A15:D15"/>
    <mergeCell ref="F7:F8"/>
    <mergeCell ref="A4:D4"/>
    <mergeCell ref="A5:D5"/>
    <mergeCell ref="A6:D6"/>
    <mergeCell ref="A7:D7"/>
    <mergeCell ref="A8:D8"/>
    <mergeCell ref="A16:D16"/>
    <mergeCell ref="A9:D9"/>
    <mergeCell ref="A10:D10"/>
    <mergeCell ref="A11:D11"/>
    <mergeCell ref="A12:D12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C6" sqref="C6:D6"/>
    </sheetView>
  </sheetViews>
  <sheetFormatPr defaultColWidth="8.00390625" defaultRowHeight="12.75"/>
  <cols>
    <col min="1" max="1" width="49.25390625" style="6" customWidth="1"/>
    <col min="2" max="2" width="7.375" style="6" customWidth="1"/>
    <col min="3" max="3" width="8.00390625" style="6" customWidth="1"/>
    <col min="4" max="4" width="13.125" style="6" customWidth="1"/>
    <col min="5" max="5" width="26.625" style="6" customWidth="1"/>
    <col min="6" max="6" width="14.625" style="6" customWidth="1"/>
    <col min="7" max="7" width="16.625" style="6" customWidth="1"/>
    <col min="8" max="8" width="0.6171875" style="6" customWidth="1"/>
    <col min="9" max="9" width="1.37890625" style="6" customWidth="1"/>
    <col min="10" max="16384" width="8.00390625" style="6" customWidth="1"/>
  </cols>
  <sheetData>
    <row r="1" spans="1:8" ht="15.75">
      <c r="A1" s="270" t="s">
        <v>828</v>
      </c>
      <c r="B1" s="270"/>
      <c r="C1" s="270"/>
      <c r="D1" s="270"/>
      <c r="E1" s="270"/>
      <c r="F1" s="270"/>
      <c r="G1" s="270"/>
      <c r="H1" s="20"/>
    </row>
    <row r="2" spans="1:8" ht="12.75" customHeight="1">
      <c r="A2" s="19" t="s">
        <v>272</v>
      </c>
      <c r="B2" s="18"/>
      <c r="C2" s="18"/>
      <c r="D2" s="18"/>
      <c r="E2" s="18"/>
      <c r="F2" s="272" t="s">
        <v>1624</v>
      </c>
      <c r="G2" s="272"/>
      <c r="H2" s="49"/>
    </row>
    <row r="3" spans="1:7" ht="12.75" customHeight="1">
      <c r="A3" s="239" t="s">
        <v>978</v>
      </c>
      <c r="B3" s="239" t="s">
        <v>977</v>
      </c>
      <c r="C3" s="434" t="s">
        <v>2094</v>
      </c>
      <c r="D3" s="436"/>
      <c r="E3" s="297" t="s">
        <v>475</v>
      </c>
      <c r="F3" s="298"/>
      <c r="G3" s="239" t="s">
        <v>715</v>
      </c>
    </row>
    <row r="4" spans="1:7" ht="39.75" customHeight="1">
      <c r="A4" s="240"/>
      <c r="B4" s="240"/>
      <c r="C4" s="437"/>
      <c r="D4" s="439"/>
      <c r="E4" s="15" t="s">
        <v>527</v>
      </c>
      <c r="F4" s="15" t="s">
        <v>651</v>
      </c>
      <c r="G4" s="240"/>
    </row>
    <row r="5" spans="1:7" ht="12.75">
      <c r="A5" s="13">
        <v>1</v>
      </c>
      <c r="B5" s="14">
        <v>2</v>
      </c>
      <c r="C5" s="255">
        <v>3</v>
      </c>
      <c r="D5" s="256"/>
      <c r="E5" s="14">
        <v>4</v>
      </c>
      <c r="F5" s="14">
        <v>5</v>
      </c>
      <c r="G5" s="14">
        <v>6</v>
      </c>
    </row>
    <row r="6" spans="1:7" ht="12.75">
      <c r="A6" s="24" t="s">
        <v>1954</v>
      </c>
      <c r="B6" s="12">
        <v>1</v>
      </c>
      <c r="C6" s="448"/>
      <c r="D6" s="449"/>
      <c r="E6" s="104"/>
      <c r="F6" s="104"/>
      <c r="G6" s="81"/>
    </row>
    <row r="7" spans="1:7" ht="12.75" customHeight="1">
      <c r="A7" s="47" t="s">
        <v>2095</v>
      </c>
      <c r="B7" s="241">
        <v>2</v>
      </c>
      <c r="C7" s="450"/>
      <c r="D7" s="451"/>
      <c r="E7" s="299"/>
      <c r="F7" s="299"/>
      <c r="G7" s="247"/>
    </row>
    <row r="8" spans="1:7" ht="12.75" customHeight="1">
      <c r="A8" s="29" t="s">
        <v>664</v>
      </c>
      <c r="B8" s="242"/>
      <c r="C8" s="452"/>
      <c r="D8" s="453"/>
      <c r="E8" s="300"/>
      <c r="F8" s="300"/>
      <c r="G8" s="247"/>
    </row>
    <row r="9" spans="1:7" ht="12.75">
      <c r="A9" s="41" t="s">
        <v>1955</v>
      </c>
      <c r="B9" s="14">
        <v>3</v>
      </c>
      <c r="C9" s="448"/>
      <c r="D9" s="449"/>
      <c r="E9" s="38"/>
      <c r="F9" s="38"/>
      <c r="G9" s="81"/>
    </row>
    <row r="10" spans="1:7" ht="12.75">
      <c r="A10" s="69" t="s">
        <v>1956</v>
      </c>
      <c r="B10" s="14">
        <v>4</v>
      </c>
      <c r="C10" s="448"/>
      <c r="D10" s="449"/>
      <c r="E10" s="38"/>
      <c r="F10" s="38"/>
      <c r="G10" s="81"/>
    </row>
    <row r="11" spans="1:7" ht="12.75" customHeight="1">
      <c r="A11" s="166" t="s">
        <v>665</v>
      </c>
      <c r="B11" s="241">
        <v>5</v>
      </c>
      <c r="C11" s="450"/>
      <c r="D11" s="451"/>
      <c r="E11" s="299"/>
      <c r="F11" s="299"/>
      <c r="G11" s="247"/>
    </row>
    <row r="12" spans="1:7" ht="12.75" customHeight="1">
      <c r="A12" s="167" t="s">
        <v>1957</v>
      </c>
      <c r="B12" s="242"/>
      <c r="C12" s="452"/>
      <c r="D12" s="453"/>
      <c r="E12" s="300"/>
      <c r="F12" s="300"/>
      <c r="G12" s="247"/>
    </row>
    <row r="13" spans="1:7" ht="12.75">
      <c r="A13" s="69" t="s">
        <v>1958</v>
      </c>
      <c r="B13" s="14">
        <v>6</v>
      </c>
      <c r="C13" s="448"/>
      <c r="D13" s="449"/>
      <c r="E13" s="38"/>
      <c r="F13" s="38"/>
      <c r="G13" s="81"/>
    </row>
    <row r="14" spans="1:7" ht="12.75">
      <c r="A14" s="29" t="s">
        <v>1959</v>
      </c>
      <c r="B14" s="14">
        <v>7</v>
      </c>
      <c r="C14" s="448"/>
      <c r="D14" s="449"/>
      <c r="E14" s="38"/>
      <c r="F14" s="38"/>
      <c r="G14" s="81"/>
    </row>
    <row r="15" spans="1:7" ht="12.75">
      <c r="A15" s="29" t="s">
        <v>823</v>
      </c>
      <c r="B15" s="14">
        <v>8</v>
      </c>
      <c r="C15" s="448"/>
      <c r="D15" s="449"/>
      <c r="E15" s="38"/>
      <c r="F15" s="38"/>
      <c r="G15" s="81"/>
    </row>
    <row r="16" spans="1:7" ht="12.75">
      <c r="A16" s="29" t="s">
        <v>1960</v>
      </c>
      <c r="B16" s="14">
        <v>9</v>
      </c>
      <c r="C16" s="448"/>
      <c r="D16" s="449"/>
      <c r="E16" s="38"/>
      <c r="F16" s="38"/>
      <c r="G16" s="81"/>
    </row>
    <row r="17" spans="1:7" ht="12.75">
      <c r="A17" s="41" t="s">
        <v>1961</v>
      </c>
      <c r="B17" s="14">
        <v>10</v>
      </c>
      <c r="C17" s="448"/>
      <c r="D17" s="449"/>
      <c r="E17" s="38"/>
      <c r="F17" s="38"/>
      <c r="G17" s="81"/>
    </row>
    <row r="18" spans="1:7" ht="12.75">
      <c r="A18" s="69" t="s">
        <v>666</v>
      </c>
      <c r="B18" s="14">
        <v>11</v>
      </c>
      <c r="C18" s="448"/>
      <c r="D18" s="449"/>
      <c r="E18" s="38"/>
      <c r="F18" s="38"/>
      <c r="G18" s="81"/>
    </row>
    <row r="19" spans="1:7" ht="12.75">
      <c r="A19" s="29" t="s">
        <v>1962</v>
      </c>
      <c r="B19" s="14">
        <v>12</v>
      </c>
      <c r="C19" s="448"/>
      <c r="D19" s="449"/>
      <c r="E19" s="38"/>
      <c r="F19" s="38"/>
      <c r="G19" s="81"/>
    </row>
    <row r="20" spans="1:7" ht="12.75">
      <c r="A20" s="29" t="s">
        <v>1963</v>
      </c>
      <c r="B20" s="14">
        <v>13</v>
      </c>
      <c r="C20" s="448"/>
      <c r="D20" s="449"/>
      <c r="E20" s="38"/>
      <c r="F20" s="38"/>
      <c r="G20" s="81"/>
    </row>
    <row r="21" spans="1:7" ht="12.75">
      <c r="A21" s="41" t="s">
        <v>1964</v>
      </c>
      <c r="B21" s="14">
        <v>14</v>
      </c>
      <c r="C21" s="448"/>
      <c r="D21" s="449"/>
      <c r="E21" s="38"/>
      <c r="F21" s="38"/>
      <c r="G21" s="81"/>
    </row>
    <row r="22" spans="1:7" ht="12.75">
      <c r="A22" s="29" t="s">
        <v>1965</v>
      </c>
      <c r="B22" s="14">
        <v>15</v>
      </c>
      <c r="C22" s="448"/>
      <c r="D22" s="449"/>
      <c r="E22" s="38"/>
      <c r="F22" s="38"/>
      <c r="G22" s="81"/>
    </row>
    <row r="23" spans="1:7" ht="12.75">
      <c r="A23" s="29" t="s">
        <v>1966</v>
      </c>
      <c r="B23" s="14">
        <v>16</v>
      </c>
      <c r="C23" s="448"/>
      <c r="D23" s="449"/>
      <c r="E23" s="38"/>
      <c r="F23" s="38"/>
      <c r="G23" s="81"/>
    </row>
    <row r="24" spans="1:7" ht="12.75">
      <c r="A24" s="29" t="s">
        <v>1967</v>
      </c>
      <c r="B24" s="14">
        <v>17</v>
      </c>
      <c r="C24" s="448"/>
      <c r="D24" s="449"/>
      <c r="E24" s="38"/>
      <c r="F24" s="38"/>
      <c r="G24" s="81"/>
    </row>
    <row r="25" spans="1:7" ht="12.75">
      <c r="A25" s="29" t="s">
        <v>1968</v>
      </c>
      <c r="B25" s="14">
        <v>18</v>
      </c>
      <c r="C25" s="448"/>
      <c r="D25" s="449"/>
      <c r="E25" s="38"/>
      <c r="F25" s="38"/>
      <c r="G25" s="81"/>
    </row>
    <row r="26" spans="1:7" ht="12.75">
      <c r="A26" s="29" t="s">
        <v>1969</v>
      </c>
      <c r="B26" s="14">
        <v>19</v>
      </c>
      <c r="C26" s="448"/>
      <c r="D26" s="449"/>
      <c r="E26" s="38"/>
      <c r="F26" s="38"/>
      <c r="G26" s="81"/>
    </row>
    <row r="27" spans="1:7" ht="12.75">
      <c r="A27" s="29" t="s">
        <v>1970</v>
      </c>
      <c r="B27" s="14">
        <v>20</v>
      </c>
      <c r="C27" s="448"/>
      <c r="D27" s="449"/>
      <c r="E27" s="38"/>
      <c r="F27" s="38"/>
      <c r="G27" s="81"/>
    </row>
    <row r="28" spans="1:7" ht="12.75">
      <c r="A28" s="29" t="s">
        <v>1971</v>
      </c>
      <c r="B28" s="14">
        <v>21</v>
      </c>
      <c r="C28" s="448"/>
      <c r="D28" s="449"/>
      <c r="E28" s="38"/>
      <c r="F28" s="38"/>
      <c r="G28" s="81"/>
    </row>
    <row r="29" spans="1:7" ht="12.75">
      <c r="A29" s="29" t="s">
        <v>1972</v>
      </c>
      <c r="B29" s="14">
        <v>22</v>
      </c>
      <c r="C29" s="448"/>
      <c r="D29" s="449"/>
      <c r="E29" s="38"/>
      <c r="F29" s="38"/>
      <c r="G29" s="81"/>
    </row>
    <row r="30" spans="1:7" ht="12.75">
      <c r="A30" s="29" t="s">
        <v>1973</v>
      </c>
      <c r="B30" s="14">
        <v>23</v>
      </c>
      <c r="C30" s="448"/>
      <c r="D30" s="449"/>
      <c r="E30" s="38"/>
      <c r="F30" s="38"/>
      <c r="G30" s="81"/>
    </row>
    <row r="31" spans="1:7" ht="12.75">
      <c r="A31" s="29" t="s">
        <v>1974</v>
      </c>
      <c r="B31" s="14">
        <v>24</v>
      </c>
      <c r="C31" s="448"/>
      <c r="D31" s="449"/>
      <c r="E31" s="38"/>
      <c r="F31" s="38"/>
      <c r="G31" s="81"/>
    </row>
    <row r="32" spans="1:7" ht="12.75" customHeight="1">
      <c r="A32" s="47" t="s">
        <v>2382</v>
      </c>
      <c r="B32" s="241">
        <v>25</v>
      </c>
      <c r="C32" s="450"/>
      <c r="D32" s="451"/>
      <c r="E32" s="299"/>
      <c r="F32" s="299"/>
      <c r="G32" s="247"/>
    </row>
    <row r="33" spans="1:7" ht="12.75" customHeight="1">
      <c r="A33" s="30" t="s">
        <v>1975</v>
      </c>
      <c r="B33" s="242"/>
      <c r="C33" s="452"/>
      <c r="D33" s="453"/>
      <c r="E33" s="300"/>
      <c r="F33" s="300"/>
      <c r="G33" s="247"/>
    </row>
    <row r="34" spans="1:7" ht="12.75">
      <c r="A34" s="168" t="s">
        <v>1976</v>
      </c>
      <c r="B34" s="14">
        <v>26</v>
      </c>
      <c r="C34" s="448"/>
      <c r="D34" s="449"/>
      <c r="E34" s="38"/>
      <c r="F34" s="38"/>
      <c r="G34" s="81"/>
    </row>
    <row r="35" spans="1:7" ht="12.75">
      <c r="A35" s="168" t="s">
        <v>1977</v>
      </c>
      <c r="B35" s="14">
        <v>27</v>
      </c>
      <c r="C35" s="448"/>
      <c r="D35" s="449"/>
      <c r="E35" s="38"/>
      <c r="F35" s="37"/>
      <c r="G35" s="81" t="s">
        <v>2205</v>
      </c>
    </row>
    <row r="37" spans="1:4" ht="12.75">
      <c r="A37" s="28" t="s">
        <v>716</v>
      </c>
      <c r="B37" s="454" t="s">
        <v>1240</v>
      </c>
      <c r="C37" s="455"/>
      <c r="D37" s="455"/>
    </row>
    <row r="38" spans="1:4" ht="12.75">
      <c r="A38" s="26" t="s">
        <v>717</v>
      </c>
      <c r="D38" s="67"/>
    </row>
    <row r="39" ht="2.25" customHeight="1"/>
  </sheetData>
  <sheetProtection/>
  <mergeCells count="50">
    <mergeCell ref="C14:D14"/>
    <mergeCell ref="C15:D15"/>
    <mergeCell ref="C16:D16"/>
    <mergeCell ref="C17:D17"/>
    <mergeCell ref="F32:F33"/>
    <mergeCell ref="G32:G33"/>
    <mergeCell ref="C6:D6"/>
    <mergeCell ref="C9:D9"/>
    <mergeCell ref="C25:D25"/>
    <mergeCell ref="C26:D26"/>
    <mergeCell ref="E11:E12"/>
    <mergeCell ref="C18:D18"/>
    <mergeCell ref="C19:D19"/>
    <mergeCell ref="C8:D8"/>
    <mergeCell ref="C13:D13"/>
    <mergeCell ref="C35:D35"/>
    <mergeCell ref="C20:D20"/>
    <mergeCell ref="E32:E33"/>
    <mergeCell ref="C29:D29"/>
    <mergeCell ref="C30:D30"/>
    <mergeCell ref="C31:D31"/>
    <mergeCell ref="C32:D32"/>
    <mergeCell ref="C33:D33"/>
    <mergeCell ref="C5:D5"/>
    <mergeCell ref="B37:D37"/>
    <mergeCell ref="C28:D28"/>
    <mergeCell ref="C21:D21"/>
    <mergeCell ref="C22:D22"/>
    <mergeCell ref="C23:D23"/>
    <mergeCell ref="C24:D24"/>
    <mergeCell ref="C27:D27"/>
    <mergeCell ref="B32:B33"/>
    <mergeCell ref="C34:D34"/>
    <mergeCell ref="A1:G1"/>
    <mergeCell ref="F2:G2"/>
    <mergeCell ref="A3:A4"/>
    <mergeCell ref="B3:B4"/>
    <mergeCell ref="G3:G4"/>
    <mergeCell ref="C3:D4"/>
    <mergeCell ref="E3:F3"/>
    <mergeCell ref="B11:B12"/>
    <mergeCell ref="F11:F12"/>
    <mergeCell ref="G11:G12"/>
    <mergeCell ref="C10:D10"/>
    <mergeCell ref="C11:D12"/>
    <mergeCell ref="B7:B8"/>
    <mergeCell ref="F7:F8"/>
    <mergeCell ref="G7:G8"/>
    <mergeCell ref="E7:E8"/>
    <mergeCell ref="C7:D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90"/>
  <sheetViews>
    <sheetView showGridLines="0" zoomScalePageLayoutView="0" workbookViewId="0" topLeftCell="A1">
      <pane ySplit="6" topLeftCell="A7" activePane="bottomLeft" state="frozen"/>
      <selection pane="topLeft" activeCell="E10" sqref="E10"/>
      <selection pane="bottomLeft" activeCell="C7" sqref="C7"/>
    </sheetView>
  </sheetViews>
  <sheetFormatPr defaultColWidth="8.00390625" defaultRowHeight="12.75"/>
  <cols>
    <col min="1" max="1" width="65.375" style="6" customWidth="1"/>
    <col min="2" max="2" width="8.00390625" style="6" customWidth="1"/>
    <col min="3" max="3" width="14.875" style="6" customWidth="1"/>
    <col min="4" max="4" width="17.375" style="6" customWidth="1"/>
    <col min="5" max="6" width="14.875" style="6" customWidth="1"/>
    <col min="7" max="8" width="1.12109375" style="6" customWidth="1"/>
    <col min="9" max="16384" width="8.00390625" style="6" customWidth="1"/>
  </cols>
  <sheetData>
    <row r="1" spans="1:7" ht="15.75">
      <c r="A1" s="270" t="s">
        <v>829</v>
      </c>
      <c r="B1" s="270"/>
      <c r="C1" s="270"/>
      <c r="D1" s="270"/>
      <c r="E1" s="270"/>
      <c r="F1" s="270"/>
      <c r="G1" s="20"/>
    </row>
    <row r="2" spans="1:7" ht="12.75" customHeight="1">
      <c r="A2" s="19" t="s">
        <v>2242</v>
      </c>
      <c r="B2" s="18"/>
      <c r="C2" s="18"/>
      <c r="D2" s="18"/>
      <c r="E2" s="272" t="s">
        <v>1624</v>
      </c>
      <c r="F2" s="272"/>
      <c r="G2" s="49"/>
    </row>
    <row r="3" spans="1:6" ht="12.75" customHeight="1">
      <c r="A3" s="239" t="s">
        <v>978</v>
      </c>
      <c r="B3" s="239" t="s">
        <v>1939</v>
      </c>
      <c r="C3" s="239" t="s">
        <v>718</v>
      </c>
      <c r="D3" s="297" t="s">
        <v>2268</v>
      </c>
      <c r="E3" s="321"/>
      <c r="F3" s="298"/>
    </row>
    <row r="4" spans="1:6" ht="12.75">
      <c r="A4" s="397"/>
      <c r="B4" s="397"/>
      <c r="C4" s="397"/>
      <c r="D4" s="239" t="s">
        <v>663</v>
      </c>
      <c r="E4" s="239" t="s">
        <v>192</v>
      </c>
      <c r="F4" s="239" t="s">
        <v>2446</v>
      </c>
    </row>
    <row r="5" spans="1:6" ht="66.75" customHeight="1">
      <c r="A5" s="240"/>
      <c r="B5" s="240"/>
      <c r="C5" s="240"/>
      <c r="D5" s="240"/>
      <c r="E5" s="240"/>
      <c r="F5" s="240"/>
    </row>
    <row r="6" spans="1:6" ht="12.75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</row>
    <row r="7" spans="1:6" ht="12.75">
      <c r="A7" s="24" t="s">
        <v>193</v>
      </c>
      <c r="B7" s="12">
        <v>1</v>
      </c>
      <c r="C7" s="104"/>
      <c r="D7" s="104"/>
      <c r="E7" s="104"/>
      <c r="F7" s="104"/>
    </row>
    <row r="8" spans="1:6" ht="12.75">
      <c r="A8" s="23" t="s">
        <v>194</v>
      </c>
      <c r="B8" s="14" t="s">
        <v>1650</v>
      </c>
      <c r="C8" s="38"/>
      <c r="D8" s="38"/>
      <c r="E8" s="38"/>
      <c r="F8" s="38"/>
    </row>
    <row r="9" spans="1:6" ht="12.75">
      <c r="A9" s="23" t="s">
        <v>195</v>
      </c>
      <c r="B9" s="14" t="s">
        <v>2083</v>
      </c>
      <c r="C9" s="38"/>
      <c r="D9" s="38"/>
      <c r="E9" s="38"/>
      <c r="F9" s="38"/>
    </row>
    <row r="10" spans="1:6" ht="12.75">
      <c r="A10" s="23" t="s">
        <v>196</v>
      </c>
      <c r="B10" s="14" t="s">
        <v>2085</v>
      </c>
      <c r="C10" s="38"/>
      <c r="D10" s="38"/>
      <c r="E10" s="38"/>
      <c r="F10" s="38"/>
    </row>
    <row r="11" spans="1:6" ht="12.75">
      <c r="A11" s="23" t="s">
        <v>197</v>
      </c>
      <c r="B11" s="14">
        <v>2</v>
      </c>
      <c r="C11" s="38"/>
      <c r="D11" s="38"/>
      <c r="E11" s="38"/>
      <c r="F11" s="38"/>
    </row>
    <row r="12" spans="1:6" ht="12.75">
      <c r="A12" s="29" t="s">
        <v>198</v>
      </c>
      <c r="B12" s="14" t="s">
        <v>2086</v>
      </c>
      <c r="C12" s="38"/>
      <c r="D12" s="38"/>
      <c r="E12" s="38"/>
      <c r="F12" s="38"/>
    </row>
    <row r="13" spans="1:6" ht="12.75">
      <c r="A13" s="43" t="s">
        <v>199</v>
      </c>
      <c r="B13" s="241">
        <v>3</v>
      </c>
      <c r="C13" s="299"/>
      <c r="D13" s="299"/>
      <c r="E13" s="299"/>
      <c r="F13" s="299"/>
    </row>
    <row r="14" spans="1:6" ht="12.75">
      <c r="A14" s="23" t="s">
        <v>200</v>
      </c>
      <c r="B14" s="242"/>
      <c r="C14" s="300"/>
      <c r="D14" s="300"/>
      <c r="E14" s="300"/>
      <c r="F14" s="300"/>
    </row>
    <row r="15" spans="1:6" ht="12.75">
      <c r="A15" s="29" t="s">
        <v>674</v>
      </c>
      <c r="B15" s="14" t="s">
        <v>235</v>
      </c>
      <c r="C15" s="38"/>
      <c r="D15" s="38"/>
      <c r="E15" s="38"/>
      <c r="F15" s="38"/>
    </row>
    <row r="16" spans="1:6" ht="12.75">
      <c r="A16" s="29" t="s">
        <v>201</v>
      </c>
      <c r="B16" s="14" t="s">
        <v>2354</v>
      </c>
      <c r="C16" s="38"/>
      <c r="D16" s="38"/>
      <c r="E16" s="38"/>
      <c r="F16" s="38"/>
    </row>
    <row r="17" spans="1:6" ht="12.75">
      <c r="A17" s="43" t="s">
        <v>199</v>
      </c>
      <c r="B17" s="241">
        <v>4</v>
      </c>
      <c r="C17" s="299"/>
      <c r="D17" s="299"/>
      <c r="E17" s="299"/>
      <c r="F17" s="299"/>
    </row>
    <row r="18" spans="1:6" ht="12.75">
      <c r="A18" s="23" t="s">
        <v>202</v>
      </c>
      <c r="B18" s="242"/>
      <c r="C18" s="300"/>
      <c r="D18" s="300"/>
      <c r="E18" s="300"/>
      <c r="F18" s="300"/>
    </row>
    <row r="19" spans="1:6" ht="25.5">
      <c r="A19" s="23" t="s">
        <v>203</v>
      </c>
      <c r="B19" s="14">
        <v>5</v>
      </c>
      <c r="C19" s="38"/>
      <c r="D19" s="38"/>
      <c r="E19" s="38"/>
      <c r="F19" s="38"/>
    </row>
    <row r="20" spans="1:6" ht="12.75">
      <c r="A20" s="29" t="s">
        <v>204</v>
      </c>
      <c r="B20" s="14" t="s">
        <v>1654</v>
      </c>
      <c r="C20" s="38"/>
      <c r="D20" s="38"/>
      <c r="E20" s="38"/>
      <c r="F20" s="38"/>
    </row>
    <row r="21" spans="1:6" ht="12.75">
      <c r="A21" s="23" t="s">
        <v>205</v>
      </c>
      <c r="B21" s="14">
        <v>6</v>
      </c>
      <c r="C21" s="38"/>
      <c r="D21" s="38"/>
      <c r="E21" s="38"/>
      <c r="F21" s="38"/>
    </row>
    <row r="22" spans="1:6" ht="12.75">
      <c r="A22" s="29" t="s">
        <v>204</v>
      </c>
      <c r="B22" s="14" t="s">
        <v>1654</v>
      </c>
      <c r="C22" s="38"/>
      <c r="D22" s="38"/>
      <c r="E22" s="38"/>
      <c r="F22" s="38"/>
    </row>
    <row r="23" spans="1:6" ht="12.75">
      <c r="A23" s="23" t="s">
        <v>206</v>
      </c>
      <c r="B23" s="14">
        <v>7</v>
      </c>
      <c r="C23" s="38"/>
      <c r="D23" s="38"/>
      <c r="E23" s="38"/>
      <c r="F23" s="38"/>
    </row>
    <row r="24" spans="1:6" ht="12.75">
      <c r="A24" s="23" t="s">
        <v>824</v>
      </c>
      <c r="B24" s="14">
        <v>8</v>
      </c>
      <c r="C24" s="38"/>
      <c r="D24" s="38"/>
      <c r="E24" s="38"/>
      <c r="F24" s="38"/>
    </row>
    <row r="25" spans="1:6" ht="12.75">
      <c r="A25" s="23" t="s">
        <v>207</v>
      </c>
      <c r="B25" s="14">
        <v>9</v>
      </c>
      <c r="C25" s="38"/>
      <c r="D25" s="38"/>
      <c r="E25" s="38"/>
      <c r="F25" s="38"/>
    </row>
    <row r="26" spans="1:6" ht="12.75">
      <c r="A26" s="23" t="s">
        <v>208</v>
      </c>
      <c r="B26" s="14">
        <v>10</v>
      </c>
      <c r="C26" s="38"/>
      <c r="D26" s="38"/>
      <c r="E26" s="38"/>
      <c r="F26" s="38"/>
    </row>
    <row r="27" spans="1:6" ht="12.75">
      <c r="A27" s="23" t="s">
        <v>209</v>
      </c>
      <c r="B27" s="14" t="s">
        <v>1371</v>
      </c>
      <c r="C27" s="38"/>
      <c r="D27" s="38"/>
      <c r="E27" s="38"/>
      <c r="F27" s="38"/>
    </row>
    <row r="28" spans="1:6" ht="12.75">
      <c r="A28" s="23" t="s">
        <v>2304</v>
      </c>
      <c r="B28" s="14" t="s">
        <v>1372</v>
      </c>
      <c r="C28" s="38"/>
      <c r="D28" s="38"/>
      <c r="E28" s="38"/>
      <c r="F28" s="38"/>
    </row>
    <row r="29" spans="1:6" ht="12.75">
      <c r="A29" s="23" t="s">
        <v>2072</v>
      </c>
      <c r="B29" s="14">
        <v>11</v>
      </c>
      <c r="C29" s="38"/>
      <c r="D29" s="38"/>
      <c r="E29" s="38"/>
      <c r="F29" s="38"/>
    </row>
    <row r="30" spans="1:6" ht="12.75">
      <c r="A30" s="29" t="s">
        <v>2073</v>
      </c>
      <c r="B30" s="14" t="s">
        <v>2447</v>
      </c>
      <c r="C30" s="14"/>
      <c r="D30" s="14"/>
      <c r="E30" s="14"/>
      <c r="F30" s="14"/>
    </row>
    <row r="31" spans="1:6" ht="12.75">
      <c r="A31" s="29" t="s">
        <v>675</v>
      </c>
      <c r="B31" s="14" t="s">
        <v>929</v>
      </c>
      <c r="C31" s="38"/>
      <c r="D31" s="38"/>
      <c r="E31" s="38"/>
      <c r="F31" s="38"/>
    </row>
    <row r="32" spans="1:6" ht="12.75">
      <c r="A32" s="23" t="s">
        <v>2074</v>
      </c>
      <c r="B32" s="14">
        <v>12</v>
      </c>
      <c r="C32" s="38"/>
      <c r="D32" s="38"/>
      <c r="E32" s="38"/>
      <c r="F32" s="38"/>
    </row>
    <row r="33" spans="1:6" ht="12.75">
      <c r="A33" s="43" t="s">
        <v>2075</v>
      </c>
      <c r="B33" s="241" t="s">
        <v>2448</v>
      </c>
      <c r="C33" s="299"/>
      <c r="D33" s="299"/>
      <c r="E33" s="299"/>
      <c r="F33" s="299"/>
    </row>
    <row r="34" spans="1:6" ht="12.75">
      <c r="A34" s="23" t="s">
        <v>2076</v>
      </c>
      <c r="B34" s="242"/>
      <c r="C34" s="300"/>
      <c r="D34" s="300"/>
      <c r="E34" s="300"/>
      <c r="F34" s="300"/>
    </row>
    <row r="35" spans="1:6" ht="12.75">
      <c r="A35" s="23" t="s">
        <v>2445</v>
      </c>
      <c r="B35" s="14" t="s">
        <v>2449</v>
      </c>
      <c r="C35" s="38"/>
      <c r="D35" s="38"/>
      <c r="E35" s="38"/>
      <c r="F35" s="38"/>
    </row>
    <row r="36" spans="1:6" ht="12.75">
      <c r="A36" s="23" t="s">
        <v>2452</v>
      </c>
      <c r="B36" s="14" t="s">
        <v>932</v>
      </c>
      <c r="C36" s="38"/>
      <c r="D36" s="38"/>
      <c r="E36" s="38"/>
      <c r="F36" s="38"/>
    </row>
    <row r="37" spans="1:6" ht="12.75">
      <c r="A37" s="23" t="s">
        <v>2383</v>
      </c>
      <c r="B37" s="14" t="s">
        <v>933</v>
      </c>
      <c r="C37" s="38"/>
      <c r="D37" s="38"/>
      <c r="E37" s="38"/>
      <c r="F37" s="38"/>
    </row>
    <row r="38" spans="1:6" ht="12.75">
      <c r="A38" s="23" t="s">
        <v>2453</v>
      </c>
      <c r="B38" s="14" t="s">
        <v>1845</v>
      </c>
      <c r="C38" s="38"/>
      <c r="D38" s="38"/>
      <c r="E38" s="38"/>
      <c r="F38" s="38"/>
    </row>
    <row r="39" spans="1:6" ht="12.75">
      <c r="A39" s="29" t="s">
        <v>2454</v>
      </c>
      <c r="B39" s="14" t="s">
        <v>2450</v>
      </c>
      <c r="C39" s="38"/>
      <c r="D39" s="38"/>
      <c r="E39" s="38"/>
      <c r="F39" s="38"/>
    </row>
    <row r="40" spans="1:6" ht="12.75">
      <c r="A40" s="29" t="s">
        <v>2455</v>
      </c>
      <c r="B40" s="14" t="s">
        <v>2451</v>
      </c>
      <c r="C40" s="38"/>
      <c r="D40" s="38"/>
      <c r="E40" s="38"/>
      <c r="F40" s="38"/>
    </row>
    <row r="41" spans="1:6" ht="12.75">
      <c r="A41" s="29" t="s">
        <v>2456</v>
      </c>
      <c r="B41" s="14" t="s">
        <v>888</v>
      </c>
      <c r="C41" s="38"/>
      <c r="D41" s="38"/>
      <c r="E41" s="38"/>
      <c r="F41" s="38"/>
    </row>
    <row r="42" spans="1:6" ht="12.75">
      <c r="A42" s="41" t="s">
        <v>676</v>
      </c>
      <c r="B42" s="14" t="s">
        <v>1373</v>
      </c>
      <c r="C42" s="38"/>
      <c r="D42" s="38"/>
      <c r="E42" s="38"/>
      <c r="F42" s="38"/>
    </row>
    <row r="43" spans="1:6" ht="12.75">
      <c r="A43" s="41" t="s">
        <v>677</v>
      </c>
      <c r="B43" s="14" t="s">
        <v>1374</v>
      </c>
      <c r="C43" s="38"/>
      <c r="D43" s="38"/>
      <c r="E43" s="38"/>
      <c r="F43" s="38"/>
    </row>
    <row r="44" spans="1:6" ht="12.75">
      <c r="A44" s="41" t="s">
        <v>678</v>
      </c>
      <c r="B44" s="14" t="s">
        <v>1375</v>
      </c>
      <c r="C44" s="38"/>
      <c r="D44" s="38"/>
      <c r="E44" s="38"/>
      <c r="F44" s="38"/>
    </row>
    <row r="45" spans="1:6" ht="12.75">
      <c r="A45" s="41" t="s">
        <v>679</v>
      </c>
      <c r="B45" s="14" t="s">
        <v>1376</v>
      </c>
      <c r="C45" s="38"/>
      <c r="D45" s="38"/>
      <c r="E45" s="38"/>
      <c r="F45" s="38"/>
    </row>
    <row r="46" spans="1:6" ht="12.75">
      <c r="A46" s="23" t="s">
        <v>680</v>
      </c>
      <c r="B46" s="14" t="s">
        <v>1377</v>
      </c>
      <c r="C46" s="38"/>
      <c r="D46" s="38"/>
      <c r="E46" s="38"/>
      <c r="F46" s="38"/>
    </row>
    <row r="47" spans="1:6" ht="12.75">
      <c r="A47" s="23" t="s">
        <v>681</v>
      </c>
      <c r="B47" s="14" t="s">
        <v>1378</v>
      </c>
      <c r="C47" s="38"/>
      <c r="D47" s="38"/>
      <c r="E47" s="38"/>
      <c r="F47" s="38"/>
    </row>
    <row r="48" spans="1:6" ht="12.75">
      <c r="A48" s="23" t="s">
        <v>2384</v>
      </c>
      <c r="B48" s="14" t="s">
        <v>889</v>
      </c>
      <c r="C48" s="38"/>
      <c r="D48" s="38"/>
      <c r="E48" s="38"/>
      <c r="F48" s="38"/>
    </row>
    <row r="49" spans="1:6" ht="12.75">
      <c r="A49" s="23" t="s">
        <v>2457</v>
      </c>
      <c r="B49" s="14">
        <v>14</v>
      </c>
      <c r="C49" s="38"/>
      <c r="D49" s="38"/>
      <c r="E49" s="38"/>
      <c r="F49" s="38"/>
    </row>
    <row r="50" spans="1:6" ht="12.75">
      <c r="A50" s="23" t="s">
        <v>2458</v>
      </c>
      <c r="B50" s="14">
        <v>15</v>
      </c>
      <c r="C50" s="38"/>
      <c r="D50" s="38"/>
      <c r="E50" s="38"/>
      <c r="F50" s="38"/>
    </row>
    <row r="51" spans="1:6" ht="12.75">
      <c r="A51" s="23" t="s">
        <v>2297</v>
      </c>
      <c r="B51" s="14">
        <v>16</v>
      </c>
      <c r="C51" s="38"/>
      <c r="D51" s="38"/>
      <c r="E51" s="38"/>
      <c r="F51" s="38"/>
    </row>
    <row r="52" spans="1:6" ht="12.75">
      <c r="A52" s="23" t="s">
        <v>855</v>
      </c>
      <c r="B52" s="14" t="s">
        <v>1379</v>
      </c>
      <c r="C52" s="38"/>
      <c r="D52" s="38"/>
      <c r="E52" s="38"/>
      <c r="F52" s="38"/>
    </row>
    <row r="53" spans="1:6" ht="12.75">
      <c r="A53" s="23" t="s">
        <v>856</v>
      </c>
      <c r="B53" s="14">
        <v>17</v>
      </c>
      <c r="C53" s="38"/>
      <c r="D53" s="38"/>
      <c r="E53" s="38"/>
      <c r="F53" s="38"/>
    </row>
    <row r="54" spans="1:6" ht="12.75">
      <c r="A54" s="29" t="s">
        <v>857</v>
      </c>
      <c r="B54" s="14" t="s">
        <v>1347</v>
      </c>
      <c r="C54" s="38"/>
      <c r="D54" s="38"/>
      <c r="E54" s="38"/>
      <c r="F54" s="38"/>
    </row>
    <row r="55" spans="1:6" ht="12.75">
      <c r="A55" s="23" t="s">
        <v>858</v>
      </c>
      <c r="B55" s="14" t="s">
        <v>1380</v>
      </c>
      <c r="C55" s="38"/>
      <c r="D55" s="38"/>
      <c r="E55" s="38"/>
      <c r="F55" s="38"/>
    </row>
    <row r="56" spans="1:6" ht="12.75">
      <c r="A56" s="23" t="s">
        <v>859</v>
      </c>
      <c r="B56" s="14" t="s">
        <v>1381</v>
      </c>
      <c r="C56" s="38"/>
      <c r="D56" s="38"/>
      <c r="E56" s="38"/>
      <c r="F56" s="38"/>
    </row>
    <row r="57" spans="1:6" ht="12.75">
      <c r="A57" s="23" t="s">
        <v>860</v>
      </c>
      <c r="B57" s="14" t="s">
        <v>1382</v>
      </c>
      <c r="C57" s="38"/>
      <c r="D57" s="38"/>
      <c r="E57" s="38"/>
      <c r="F57" s="38"/>
    </row>
    <row r="58" spans="1:6" ht="12.75">
      <c r="A58" s="23" t="s">
        <v>861</v>
      </c>
      <c r="B58" s="14" t="s">
        <v>1383</v>
      </c>
      <c r="C58" s="38"/>
      <c r="D58" s="38"/>
      <c r="E58" s="38"/>
      <c r="F58" s="38"/>
    </row>
    <row r="59" spans="1:6" ht="12.75">
      <c r="A59" s="23" t="s">
        <v>2385</v>
      </c>
      <c r="B59" s="14" t="s">
        <v>1384</v>
      </c>
      <c r="C59" s="38"/>
      <c r="D59" s="38"/>
      <c r="E59" s="38"/>
      <c r="F59" s="38"/>
    </row>
    <row r="60" spans="1:6" ht="12.75">
      <c r="A60" s="23" t="s">
        <v>2305</v>
      </c>
      <c r="B60" s="14" t="s">
        <v>1385</v>
      </c>
      <c r="C60" s="38"/>
      <c r="D60" s="38"/>
      <c r="E60" s="38"/>
      <c r="F60" s="38"/>
    </row>
    <row r="61" spans="1:6" ht="12.75">
      <c r="A61" s="23" t="s">
        <v>862</v>
      </c>
      <c r="B61" s="14" t="s">
        <v>1386</v>
      </c>
      <c r="C61" s="38"/>
      <c r="D61" s="38"/>
      <c r="E61" s="38"/>
      <c r="F61" s="38"/>
    </row>
    <row r="62" spans="1:6" ht="12.75">
      <c r="A62" s="23" t="s">
        <v>863</v>
      </c>
      <c r="B62" s="14">
        <v>18</v>
      </c>
      <c r="C62" s="38"/>
      <c r="D62" s="38"/>
      <c r="E62" s="38"/>
      <c r="F62" s="38"/>
    </row>
    <row r="63" spans="1:6" ht="25.5">
      <c r="A63" s="23" t="s">
        <v>864</v>
      </c>
      <c r="B63" s="14">
        <v>19</v>
      </c>
      <c r="C63" s="38"/>
      <c r="D63" s="38"/>
      <c r="E63" s="38"/>
      <c r="F63" s="38"/>
    </row>
    <row r="64" spans="1:6" ht="12.75">
      <c r="A64" s="23" t="s">
        <v>865</v>
      </c>
      <c r="B64" s="14">
        <v>20</v>
      </c>
      <c r="C64" s="38"/>
      <c r="D64" s="38"/>
      <c r="E64" s="38"/>
      <c r="F64" s="38"/>
    </row>
    <row r="65" spans="1:6" ht="12.75">
      <c r="A65" s="23" t="s">
        <v>2298</v>
      </c>
      <c r="B65" s="14">
        <v>21</v>
      </c>
      <c r="C65" s="38"/>
      <c r="D65" s="38"/>
      <c r="E65" s="38"/>
      <c r="F65" s="38"/>
    </row>
    <row r="66" spans="1:6" ht="12.75">
      <c r="A66" s="41" t="s">
        <v>866</v>
      </c>
      <c r="B66" s="14" t="s">
        <v>1387</v>
      </c>
      <c r="C66" s="38"/>
      <c r="D66" s="38"/>
      <c r="E66" s="38"/>
      <c r="F66" s="38"/>
    </row>
    <row r="67" spans="1:6" ht="12.75">
      <c r="A67" s="41" t="s">
        <v>867</v>
      </c>
      <c r="B67" s="14" t="s">
        <v>1388</v>
      </c>
      <c r="C67" s="38"/>
      <c r="D67" s="38"/>
      <c r="E67" s="38"/>
      <c r="F67" s="38"/>
    </row>
    <row r="68" spans="1:6" ht="12.75">
      <c r="A68" s="41" t="s">
        <v>868</v>
      </c>
      <c r="B68" s="14" t="s">
        <v>1389</v>
      </c>
      <c r="C68" s="38"/>
      <c r="D68" s="38"/>
      <c r="E68" s="38"/>
      <c r="F68" s="38"/>
    </row>
    <row r="69" spans="1:6" ht="12.75">
      <c r="A69" s="41" t="s">
        <v>869</v>
      </c>
      <c r="B69" s="14" t="s">
        <v>1390</v>
      </c>
      <c r="C69" s="38"/>
      <c r="D69" s="38"/>
      <c r="E69" s="38"/>
      <c r="F69" s="38"/>
    </row>
    <row r="70" spans="1:6" ht="12.75">
      <c r="A70" s="41" t="s">
        <v>870</v>
      </c>
      <c r="B70" s="14" t="s">
        <v>1391</v>
      </c>
      <c r="C70" s="38"/>
      <c r="D70" s="38"/>
      <c r="E70" s="38"/>
      <c r="F70" s="38"/>
    </row>
    <row r="71" spans="1:6" ht="12.75">
      <c r="A71" s="23" t="s">
        <v>871</v>
      </c>
      <c r="B71" s="14" t="s">
        <v>890</v>
      </c>
      <c r="C71" s="38"/>
      <c r="D71" s="38"/>
      <c r="E71" s="38"/>
      <c r="F71" s="38"/>
    </row>
    <row r="72" spans="1:6" ht="12.75">
      <c r="A72" s="29" t="s">
        <v>872</v>
      </c>
      <c r="B72" s="14" t="s">
        <v>1568</v>
      </c>
      <c r="C72" s="38"/>
      <c r="D72" s="38"/>
      <c r="E72" s="38"/>
      <c r="F72" s="38"/>
    </row>
    <row r="73" spans="1:6" ht="12.75">
      <c r="A73" s="29" t="s">
        <v>873</v>
      </c>
      <c r="B73" s="14" t="s">
        <v>1569</v>
      </c>
      <c r="C73" s="38"/>
      <c r="D73" s="38"/>
      <c r="E73" s="38"/>
      <c r="F73" s="38"/>
    </row>
    <row r="74" spans="1:6" ht="12.75">
      <c r="A74" s="29" t="s">
        <v>874</v>
      </c>
      <c r="B74" s="14" t="s">
        <v>891</v>
      </c>
      <c r="C74" s="38"/>
      <c r="D74" s="38"/>
      <c r="E74" s="38"/>
      <c r="F74" s="38"/>
    </row>
    <row r="75" spans="1:6" ht="12.75">
      <c r="A75" s="29" t="s">
        <v>875</v>
      </c>
      <c r="B75" s="14" t="s">
        <v>892</v>
      </c>
      <c r="C75" s="38"/>
      <c r="D75" s="38"/>
      <c r="E75" s="38"/>
      <c r="F75" s="38"/>
    </row>
    <row r="76" spans="1:6" ht="12.75">
      <c r="A76" s="29" t="s">
        <v>825</v>
      </c>
      <c r="B76" s="14" t="s">
        <v>1392</v>
      </c>
      <c r="C76" s="38"/>
      <c r="D76" s="38"/>
      <c r="E76" s="38"/>
      <c r="F76" s="38"/>
    </row>
    <row r="77" spans="1:6" ht="12.75">
      <c r="A77" s="29" t="s">
        <v>2299</v>
      </c>
      <c r="B77" s="14" t="s">
        <v>1393</v>
      </c>
      <c r="C77" s="38"/>
      <c r="D77" s="38"/>
      <c r="E77" s="38"/>
      <c r="F77" s="38"/>
    </row>
    <row r="78" spans="1:6" ht="12.75">
      <c r="A78" s="29" t="s">
        <v>876</v>
      </c>
      <c r="B78" s="14" t="s">
        <v>1394</v>
      </c>
      <c r="C78" s="38"/>
      <c r="D78" s="38"/>
      <c r="E78" s="38"/>
      <c r="F78" s="38"/>
    </row>
    <row r="79" spans="1:6" ht="12.75">
      <c r="A79" s="29" t="s">
        <v>877</v>
      </c>
      <c r="B79" s="14" t="s">
        <v>1395</v>
      </c>
      <c r="C79" s="38"/>
      <c r="D79" s="38"/>
      <c r="E79" s="38"/>
      <c r="F79" s="38"/>
    </row>
    <row r="80" spans="1:6" ht="12.75">
      <c r="A80" s="138" t="s">
        <v>1368</v>
      </c>
      <c r="B80" s="14" t="s">
        <v>1396</v>
      </c>
      <c r="C80" s="38"/>
      <c r="D80" s="38"/>
      <c r="E80" s="38"/>
      <c r="F80" s="38"/>
    </row>
    <row r="81" spans="1:6" ht="12.75">
      <c r="A81" s="138" t="s">
        <v>1369</v>
      </c>
      <c r="B81" s="14" t="s">
        <v>1397</v>
      </c>
      <c r="C81" s="38"/>
      <c r="D81" s="38"/>
      <c r="E81" s="38"/>
      <c r="F81" s="38"/>
    </row>
    <row r="82" spans="1:6" ht="12.75">
      <c r="A82" s="138" t="s">
        <v>2300</v>
      </c>
      <c r="B82" s="14" t="s">
        <v>1398</v>
      </c>
      <c r="C82" s="38"/>
      <c r="D82" s="38"/>
      <c r="E82" s="38"/>
      <c r="F82" s="38"/>
    </row>
    <row r="83" spans="1:6" ht="12.75">
      <c r="A83" s="138" t="s">
        <v>1370</v>
      </c>
      <c r="B83" s="14" t="s">
        <v>1399</v>
      </c>
      <c r="C83" s="38"/>
      <c r="D83" s="38"/>
      <c r="E83" s="38"/>
      <c r="F83" s="38"/>
    </row>
    <row r="84" spans="1:6" ht="12.75">
      <c r="A84" s="39" t="s">
        <v>2301</v>
      </c>
      <c r="B84" s="241" t="s">
        <v>1400</v>
      </c>
      <c r="C84" s="299"/>
      <c r="D84" s="299"/>
      <c r="E84" s="299"/>
      <c r="F84" s="299"/>
    </row>
    <row r="85" spans="1:6" ht="12.75">
      <c r="A85" s="29" t="s">
        <v>2302</v>
      </c>
      <c r="B85" s="242"/>
      <c r="C85" s="300"/>
      <c r="D85" s="300"/>
      <c r="E85" s="300"/>
      <c r="F85" s="300"/>
    </row>
    <row r="86" spans="1:6" ht="12.75">
      <c r="A86" s="29" t="s">
        <v>826</v>
      </c>
      <c r="B86" s="14" t="s">
        <v>1401</v>
      </c>
      <c r="C86" s="38"/>
      <c r="D86" s="38"/>
      <c r="E86" s="38"/>
      <c r="F86" s="38"/>
    </row>
    <row r="87" spans="1:6" ht="12.75">
      <c r="A87" s="29" t="s">
        <v>827</v>
      </c>
      <c r="B87" s="14" t="s">
        <v>1402</v>
      </c>
      <c r="C87" s="38"/>
      <c r="D87" s="38"/>
      <c r="E87" s="38"/>
      <c r="F87" s="38"/>
    </row>
    <row r="88" spans="1:6" ht="12.75">
      <c r="A88" s="23" t="s">
        <v>2303</v>
      </c>
      <c r="B88" s="14">
        <v>23</v>
      </c>
      <c r="C88" s="38"/>
      <c r="D88" s="38"/>
      <c r="E88" s="38"/>
      <c r="F88" s="38"/>
    </row>
    <row r="89" spans="1:6" ht="12.75">
      <c r="A89" s="23" t="s">
        <v>878</v>
      </c>
      <c r="B89" s="14">
        <v>24</v>
      </c>
      <c r="C89" s="38"/>
      <c r="D89" s="38"/>
      <c r="E89" s="38"/>
      <c r="F89" s="38"/>
    </row>
    <row r="90" spans="1:6" ht="12.75">
      <c r="A90" s="23" t="s">
        <v>879</v>
      </c>
      <c r="B90" s="14">
        <v>25</v>
      </c>
      <c r="C90" s="38"/>
      <c r="D90" s="38"/>
      <c r="E90" s="38"/>
      <c r="F90" s="38"/>
    </row>
  </sheetData>
  <sheetProtection/>
  <mergeCells count="29">
    <mergeCell ref="D33:D34"/>
    <mergeCell ref="E33:E34"/>
    <mergeCell ref="B13:B14"/>
    <mergeCell ref="E2:F2"/>
    <mergeCell ref="D4:D5"/>
    <mergeCell ref="E4:E5"/>
    <mergeCell ref="B3:B5"/>
    <mergeCell ref="C3:C5"/>
    <mergeCell ref="F4:F5"/>
    <mergeCell ref="B33:B34"/>
    <mergeCell ref="A1:F1"/>
    <mergeCell ref="B84:B85"/>
    <mergeCell ref="F33:F34"/>
    <mergeCell ref="C84:C85"/>
    <mergeCell ref="D84:D85"/>
    <mergeCell ref="E84:E85"/>
    <mergeCell ref="F84:F85"/>
    <mergeCell ref="C33:C34"/>
    <mergeCell ref="A3:A5"/>
    <mergeCell ref="D3:F3"/>
    <mergeCell ref="C13:C14"/>
    <mergeCell ref="F13:F14"/>
    <mergeCell ref="B17:B18"/>
    <mergeCell ref="C17:C18"/>
    <mergeCell ref="D17:D18"/>
    <mergeCell ref="E17:E18"/>
    <mergeCell ref="F17:F18"/>
    <mergeCell ref="D13:D14"/>
    <mergeCell ref="E13:E14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PageLayoutView="0" workbookViewId="0" topLeftCell="A1">
      <selection activeCell="E7" sqref="E7"/>
    </sheetView>
  </sheetViews>
  <sheetFormatPr defaultColWidth="8.00390625" defaultRowHeight="12.75"/>
  <cols>
    <col min="1" max="1" width="44.625" style="6" customWidth="1"/>
    <col min="2" max="2" width="10.75390625" style="6" customWidth="1"/>
    <col min="3" max="3" width="9.25390625" style="6" customWidth="1"/>
    <col min="4" max="4" width="8.00390625" style="6" customWidth="1"/>
    <col min="5" max="5" width="12.00390625" style="6" customWidth="1"/>
    <col min="6" max="6" width="19.75390625" style="6" customWidth="1"/>
    <col min="7" max="7" width="20.00390625" style="6" customWidth="1"/>
    <col min="8" max="8" width="11.625" style="6" customWidth="1"/>
    <col min="9" max="9" width="0.6171875" style="6" customWidth="1"/>
    <col min="10" max="10" width="1.12109375" style="6" customWidth="1"/>
    <col min="11" max="16384" width="8.00390625" style="6" customWidth="1"/>
  </cols>
  <sheetData>
    <row r="1" spans="1:9" ht="15.75">
      <c r="A1" s="270" t="s">
        <v>830</v>
      </c>
      <c r="B1" s="270"/>
      <c r="C1" s="270"/>
      <c r="D1" s="270"/>
      <c r="E1" s="270"/>
      <c r="F1" s="270"/>
      <c r="G1" s="270"/>
      <c r="H1" s="270"/>
      <c r="I1" s="20"/>
    </row>
    <row r="2" spans="1:9" ht="12.75" customHeight="1">
      <c r="A2" s="19" t="s">
        <v>893</v>
      </c>
      <c r="B2" s="19"/>
      <c r="C2" s="19"/>
      <c r="D2" s="18"/>
      <c r="E2" s="18"/>
      <c r="F2" s="18"/>
      <c r="G2" s="272" t="s">
        <v>1624</v>
      </c>
      <c r="H2" s="272"/>
      <c r="I2" s="49"/>
    </row>
    <row r="3" spans="1:8" ht="12.75" customHeight="1">
      <c r="A3" s="434" t="s">
        <v>978</v>
      </c>
      <c r="B3" s="435"/>
      <c r="C3" s="436"/>
      <c r="D3" s="239" t="s">
        <v>1939</v>
      </c>
      <c r="E3" s="239" t="s">
        <v>718</v>
      </c>
      <c r="F3" s="297" t="s">
        <v>475</v>
      </c>
      <c r="G3" s="321"/>
      <c r="H3" s="298"/>
    </row>
    <row r="4" spans="1:8" ht="12.75">
      <c r="A4" s="443"/>
      <c r="B4" s="456"/>
      <c r="C4" s="444"/>
      <c r="D4" s="397"/>
      <c r="E4" s="397"/>
      <c r="F4" s="239" t="s">
        <v>663</v>
      </c>
      <c r="G4" s="239" t="s">
        <v>192</v>
      </c>
      <c r="H4" s="239" t="s">
        <v>2446</v>
      </c>
    </row>
    <row r="5" spans="1:8" ht="42.75" customHeight="1">
      <c r="A5" s="437"/>
      <c r="B5" s="438"/>
      <c r="C5" s="439"/>
      <c r="D5" s="240"/>
      <c r="E5" s="240"/>
      <c r="F5" s="240"/>
      <c r="G5" s="240"/>
      <c r="H5" s="240"/>
    </row>
    <row r="6" spans="1:8" ht="12.75">
      <c r="A6" s="255">
        <v>1</v>
      </c>
      <c r="B6" s="275"/>
      <c r="C6" s="256"/>
      <c r="D6" s="14">
        <v>2</v>
      </c>
      <c r="E6" s="14">
        <v>3</v>
      </c>
      <c r="F6" s="14">
        <v>4</v>
      </c>
      <c r="G6" s="14">
        <v>5</v>
      </c>
      <c r="H6" s="14">
        <v>6</v>
      </c>
    </row>
    <row r="7" spans="1:8" ht="12.75" customHeight="1">
      <c r="A7" s="253" t="s">
        <v>894</v>
      </c>
      <c r="B7" s="317"/>
      <c r="C7" s="254"/>
      <c r="D7" s="12" t="s">
        <v>880</v>
      </c>
      <c r="E7" s="70"/>
      <c r="F7" s="70"/>
      <c r="G7" s="70"/>
      <c r="H7" s="70"/>
    </row>
    <row r="8" spans="1:8" ht="12.75" customHeight="1">
      <c r="A8" s="257" t="s">
        <v>831</v>
      </c>
      <c r="B8" s="285"/>
      <c r="C8" s="258"/>
      <c r="D8" s="14" t="s">
        <v>1650</v>
      </c>
      <c r="E8" s="48"/>
      <c r="F8" s="48"/>
      <c r="G8" s="48"/>
      <c r="H8" s="48"/>
    </row>
    <row r="9" spans="1:8" ht="12.75" customHeight="1">
      <c r="A9" s="257" t="s">
        <v>895</v>
      </c>
      <c r="B9" s="285"/>
      <c r="C9" s="258"/>
      <c r="D9" s="14" t="s">
        <v>2083</v>
      </c>
      <c r="E9" s="48"/>
      <c r="F9" s="48"/>
      <c r="G9" s="48"/>
      <c r="H9" s="48"/>
    </row>
    <row r="10" spans="1:8" ht="25.5" customHeight="1">
      <c r="A10" s="253" t="s">
        <v>896</v>
      </c>
      <c r="B10" s="317"/>
      <c r="C10" s="254"/>
      <c r="D10" s="14" t="s">
        <v>1614</v>
      </c>
      <c r="E10" s="48"/>
      <c r="F10" s="48"/>
      <c r="G10" s="48"/>
      <c r="H10" s="48"/>
    </row>
    <row r="11" spans="1:8" ht="25.5" customHeight="1">
      <c r="A11" s="253" t="s">
        <v>667</v>
      </c>
      <c r="B11" s="317"/>
      <c r="C11" s="254"/>
      <c r="D11" s="14" t="s">
        <v>1615</v>
      </c>
      <c r="E11" s="48"/>
      <c r="F11" s="48"/>
      <c r="G11" s="48"/>
      <c r="H11" s="48"/>
    </row>
    <row r="12" spans="1:8" ht="12.75" customHeight="1">
      <c r="A12" s="253" t="s">
        <v>668</v>
      </c>
      <c r="B12" s="317"/>
      <c r="C12" s="254"/>
      <c r="D12" s="14" t="s">
        <v>1616</v>
      </c>
      <c r="E12" s="48"/>
      <c r="F12" s="48"/>
      <c r="G12" s="48"/>
      <c r="H12" s="48"/>
    </row>
    <row r="13" spans="1:8" ht="12.75" customHeight="1">
      <c r="A13" s="257" t="s">
        <v>719</v>
      </c>
      <c r="B13" s="285"/>
      <c r="C13" s="258"/>
      <c r="D13" s="14" t="s">
        <v>1651</v>
      </c>
      <c r="E13" s="48"/>
      <c r="F13" s="48"/>
      <c r="G13" s="48"/>
      <c r="H13" s="48"/>
    </row>
    <row r="14" spans="1:8" ht="12.75" customHeight="1">
      <c r="A14" s="318" t="s">
        <v>897</v>
      </c>
      <c r="B14" s="319"/>
      <c r="C14" s="320"/>
      <c r="D14" s="14" t="s">
        <v>917</v>
      </c>
      <c r="E14" s="48"/>
      <c r="F14" s="48"/>
      <c r="G14" s="48"/>
      <c r="H14" s="48"/>
    </row>
    <row r="15" spans="1:8" ht="12.75" customHeight="1">
      <c r="A15" s="318" t="s">
        <v>898</v>
      </c>
      <c r="B15" s="319"/>
      <c r="C15" s="320"/>
      <c r="D15" s="14" t="s">
        <v>918</v>
      </c>
      <c r="E15" s="48"/>
      <c r="F15" s="48"/>
      <c r="G15" s="48"/>
      <c r="H15" s="48"/>
    </row>
    <row r="16" spans="1:8" ht="12.75" customHeight="1">
      <c r="A16" s="253" t="s">
        <v>669</v>
      </c>
      <c r="B16" s="317"/>
      <c r="C16" s="254"/>
      <c r="D16" s="14" t="s">
        <v>1652</v>
      </c>
      <c r="E16" s="48"/>
      <c r="F16" s="48"/>
      <c r="G16" s="48"/>
      <c r="H16" s="48"/>
    </row>
    <row r="17" spans="1:8" ht="12.75" customHeight="1">
      <c r="A17" s="318" t="s">
        <v>899</v>
      </c>
      <c r="B17" s="319"/>
      <c r="C17" s="320"/>
      <c r="D17" s="14" t="s">
        <v>919</v>
      </c>
      <c r="E17" s="48"/>
      <c r="F17" s="48"/>
      <c r="G17" s="48"/>
      <c r="H17" s="48"/>
    </row>
    <row r="18" spans="1:8" ht="12.75" customHeight="1">
      <c r="A18" s="266" t="s">
        <v>1403</v>
      </c>
      <c r="B18" s="440"/>
      <c r="C18" s="267"/>
      <c r="D18" s="14" t="s">
        <v>920</v>
      </c>
      <c r="E18" s="48"/>
      <c r="F18" s="48"/>
      <c r="G18" s="48"/>
      <c r="H18" s="48"/>
    </row>
    <row r="19" spans="1:8" ht="12.75" customHeight="1">
      <c r="A19" s="257" t="s">
        <v>900</v>
      </c>
      <c r="B19" s="285"/>
      <c r="C19" s="258"/>
      <c r="D19" s="14" t="s">
        <v>1653</v>
      </c>
      <c r="E19" s="48"/>
      <c r="F19" s="48"/>
      <c r="G19" s="48"/>
      <c r="H19" s="48"/>
    </row>
    <row r="20" spans="1:8" ht="12.75" customHeight="1">
      <c r="A20" s="457" t="s">
        <v>1404</v>
      </c>
      <c r="B20" s="458"/>
      <c r="C20" s="459"/>
      <c r="D20" s="241" t="s">
        <v>921</v>
      </c>
      <c r="E20" s="243"/>
      <c r="F20" s="243"/>
      <c r="G20" s="243"/>
      <c r="H20" s="243"/>
    </row>
    <row r="21" spans="1:8" ht="12.75" customHeight="1">
      <c r="A21" s="335" t="s">
        <v>1405</v>
      </c>
      <c r="B21" s="460"/>
      <c r="C21" s="336"/>
      <c r="D21" s="242"/>
      <c r="E21" s="244"/>
      <c r="F21" s="244"/>
      <c r="G21" s="244"/>
      <c r="H21" s="244"/>
    </row>
    <row r="22" spans="1:8" ht="12.75" customHeight="1">
      <c r="A22" s="457" t="s">
        <v>1406</v>
      </c>
      <c r="B22" s="458"/>
      <c r="C22" s="459"/>
      <c r="D22" s="241" t="s">
        <v>922</v>
      </c>
      <c r="E22" s="243"/>
      <c r="F22" s="243"/>
      <c r="G22" s="243"/>
      <c r="H22" s="243"/>
    </row>
    <row r="23" spans="1:8" ht="12.75" customHeight="1">
      <c r="A23" s="335" t="s">
        <v>1407</v>
      </c>
      <c r="B23" s="460"/>
      <c r="C23" s="336"/>
      <c r="D23" s="242"/>
      <c r="E23" s="244"/>
      <c r="F23" s="244"/>
      <c r="G23" s="244"/>
      <c r="H23" s="244"/>
    </row>
    <row r="24" spans="1:8" ht="12.75" customHeight="1">
      <c r="A24" s="318" t="s">
        <v>1408</v>
      </c>
      <c r="B24" s="319"/>
      <c r="C24" s="320"/>
      <c r="D24" s="14" t="s">
        <v>226</v>
      </c>
      <c r="E24" s="48"/>
      <c r="F24" s="48"/>
      <c r="G24" s="48"/>
      <c r="H24" s="48"/>
    </row>
    <row r="25" spans="1:8" ht="12.75" customHeight="1">
      <c r="A25" s="253" t="s">
        <v>1903</v>
      </c>
      <c r="B25" s="317"/>
      <c r="C25" s="254"/>
      <c r="D25" s="11" t="s">
        <v>881</v>
      </c>
      <c r="E25" s="81"/>
      <c r="F25" s="81"/>
      <c r="G25" s="81"/>
      <c r="H25" s="81"/>
    </row>
    <row r="26" spans="1:8" ht="12.75" customHeight="1">
      <c r="A26" s="253" t="s">
        <v>901</v>
      </c>
      <c r="B26" s="317"/>
      <c r="C26" s="254"/>
      <c r="D26" s="13" t="s">
        <v>923</v>
      </c>
      <c r="E26" s="86"/>
      <c r="F26" s="86"/>
      <c r="G26" s="86"/>
      <c r="H26" s="86"/>
    </row>
    <row r="27" spans="1:8" ht="12.75" customHeight="1">
      <c r="A27" s="318" t="s">
        <v>902</v>
      </c>
      <c r="B27" s="319"/>
      <c r="C27" s="320"/>
      <c r="D27" s="14" t="s">
        <v>1904</v>
      </c>
      <c r="E27" s="48"/>
      <c r="F27" s="48"/>
      <c r="G27" s="48"/>
      <c r="H27" s="48"/>
    </row>
    <row r="28" spans="1:8" ht="12.75" customHeight="1">
      <c r="A28" s="318" t="s">
        <v>1409</v>
      </c>
      <c r="B28" s="319"/>
      <c r="C28" s="320"/>
      <c r="D28" s="14" t="s">
        <v>1905</v>
      </c>
      <c r="E28" s="48"/>
      <c r="F28" s="48"/>
      <c r="G28" s="48"/>
      <c r="H28" s="48"/>
    </row>
    <row r="29" spans="1:8" ht="12.75" customHeight="1">
      <c r="A29" s="318" t="s">
        <v>1410</v>
      </c>
      <c r="B29" s="319"/>
      <c r="C29" s="320"/>
      <c r="D29" s="14" t="s">
        <v>1906</v>
      </c>
      <c r="E29" s="48"/>
      <c r="F29" s="48"/>
      <c r="G29" s="48"/>
      <c r="H29" s="48"/>
    </row>
    <row r="30" spans="1:8" ht="12.75" customHeight="1">
      <c r="A30" s="253" t="s">
        <v>670</v>
      </c>
      <c r="B30" s="317"/>
      <c r="C30" s="254"/>
      <c r="D30" s="14" t="s">
        <v>882</v>
      </c>
      <c r="E30" s="48"/>
      <c r="F30" s="48"/>
      <c r="G30" s="48"/>
      <c r="H30" s="48"/>
    </row>
    <row r="31" spans="1:8" ht="12.75" customHeight="1">
      <c r="A31" s="318" t="s">
        <v>903</v>
      </c>
      <c r="B31" s="319"/>
      <c r="C31" s="320"/>
      <c r="D31" s="14" t="s">
        <v>1654</v>
      </c>
      <c r="E31" s="48"/>
      <c r="F31" s="48"/>
      <c r="G31" s="48"/>
      <c r="H31" s="48"/>
    </row>
    <row r="32" spans="1:8" ht="12.75" customHeight="1">
      <c r="A32" s="253" t="s">
        <v>671</v>
      </c>
      <c r="B32" s="317"/>
      <c r="C32" s="254"/>
      <c r="D32" s="14" t="s">
        <v>1655</v>
      </c>
      <c r="E32" s="48"/>
      <c r="F32" s="48"/>
      <c r="G32" s="48"/>
      <c r="H32" s="48"/>
    </row>
    <row r="33" spans="1:8" ht="12.75" customHeight="1">
      <c r="A33" s="253" t="s">
        <v>672</v>
      </c>
      <c r="B33" s="317"/>
      <c r="C33" s="254"/>
      <c r="D33" s="14" t="s">
        <v>925</v>
      </c>
      <c r="E33" s="48"/>
      <c r="F33" s="48"/>
      <c r="G33" s="48"/>
      <c r="H33" s="48"/>
    </row>
    <row r="34" spans="1:8" ht="12.75" customHeight="1">
      <c r="A34" s="253" t="s">
        <v>904</v>
      </c>
      <c r="B34" s="317"/>
      <c r="C34" s="254"/>
      <c r="D34" s="14" t="s">
        <v>926</v>
      </c>
      <c r="E34" s="48"/>
      <c r="F34" s="48"/>
      <c r="G34" s="48"/>
      <c r="H34" s="48"/>
    </row>
    <row r="35" spans="1:8" ht="12.75" customHeight="1">
      <c r="A35" s="377" t="s">
        <v>673</v>
      </c>
      <c r="B35" s="378"/>
      <c r="C35" s="379"/>
      <c r="D35" s="14" t="s">
        <v>1656</v>
      </c>
      <c r="E35" s="48"/>
      <c r="F35" s="48"/>
      <c r="G35" s="48"/>
      <c r="H35" s="48"/>
    </row>
    <row r="36" spans="1:8" ht="12.75" customHeight="1">
      <c r="A36" s="253" t="s">
        <v>905</v>
      </c>
      <c r="B36" s="317"/>
      <c r="C36" s="254"/>
      <c r="D36" s="14" t="s">
        <v>883</v>
      </c>
      <c r="E36" s="48"/>
      <c r="F36" s="48"/>
      <c r="G36" s="48"/>
      <c r="H36" s="48"/>
    </row>
    <row r="37" spans="1:8" ht="12.75" customHeight="1">
      <c r="A37" s="266" t="s">
        <v>906</v>
      </c>
      <c r="B37" s="440"/>
      <c r="C37" s="267"/>
      <c r="D37" s="14" t="s">
        <v>927</v>
      </c>
      <c r="E37" s="48"/>
      <c r="F37" s="48"/>
      <c r="G37" s="48"/>
      <c r="H37" s="48"/>
    </row>
    <row r="38" spans="1:8" ht="12.75" customHeight="1">
      <c r="A38" s="266" t="s">
        <v>907</v>
      </c>
      <c r="B38" s="440"/>
      <c r="C38" s="267"/>
      <c r="D38" s="14" t="s">
        <v>928</v>
      </c>
      <c r="E38" s="48"/>
      <c r="F38" s="48"/>
      <c r="G38" s="48"/>
      <c r="H38" s="48"/>
    </row>
    <row r="39" spans="1:8" ht="12.75" customHeight="1">
      <c r="A39" s="253" t="s">
        <v>908</v>
      </c>
      <c r="B39" s="317"/>
      <c r="C39" s="254"/>
      <c r="D39" s="14" t="s">
        <v>884</v>
      </c>
      <c r="E39" s="48"/>
      <c r="F39" s="48"/>
      <c r="G39" s="48"/>
      <c r="H39" s="48"/>
    </row>
    <row r="40" spans="1:8" ht="12.75" customHeight="1">
      <c r="A40" s="253" t="s">
        <v>909</v>
      </c>
      <c r="B40" s="317"/>
      <c r="C40" s="254"/>
      <c r="D40" s="14" t="s">
        <v>885</v>
      </c>
      <c r="E40" s="48"/>
      <c r="F40" s="48"/>
      <c r="G40" s="48"/>
      <c r="H40" s="48"/>
    </row>
    <row r="41" spans="1:8" ht="12.75" customHeight="1">
      <c r="A41" s="253" t="s">
        <v>910</v>
      </c>
      <c r="B41" s="317"/>
      <c r="C41" s="254"/>
      <c r="D41" s="14" t="s">
        <v>886</v>
      </c>
      <c r="E41" s="48"/>
      <c r="F41" s="48"/>
      <c r="G41" s="48"/>
      <c r="H41" s="48"/>
    </row>
    <row r="42" spans="1:8" ht="12.75" customHeight="1">
      <c r="A42" s="257" t="s">
        <v>911</v>
      </c>
      <c r="B42" s="285"/>
      <c r="C42" s="258"/>
      <c r="D42" s="14" t="s">
        <v>2447</v>
      </c>
      <c r="E42" s="48"/>
      <c r="F42" s="48"/>
      <c r="G42" s="48"/>
      <c r="H42" s="48"/>
    </row>
    <row r="43" spans="1:8" ht="12.75" customHeight="1">
      <c r="A43" s="257" t="s">
        <v>1411</v>
      </c>
      <c r="B43" s="285"/>
      <c r="C43" s="258"/>
      <c r="D43" s="58" t="s">
        <v>929</v>
      </c>
      <c r="E43" s="48"/>
      <c r="F43" s="48"/>
      <c r="G43" s="48"/>
      <c r="H43" s="48"/>
    </row>
    <row r="44" spans="1:8" ht="12.75" customHeight="1">
      <c r="A44" s="457" t="s">
        <v>1412</v>
      </c>
      <c r="B44" s="458"/>
      <c r="C44" s="459"/>
      <c r="D44" s="241" t="s">
        <v>930</v>
      </c>
      <c r="E44" s="306"/>
      <c r="F44" s="243"/>
      <c r="G44" s="243"/>
      <c r="H44" s="243"/>
    </row>
    <row r="45" spans="1:8" ht="12.75" customHeight="1">
      <c r="A45" s="335" t="s">
        <v>1413</v>
      </c>
      <c r="B45" s="460"/>
      <c r="C45" s="336"/>
      <c r="D45" s="242"/>
      <c r="E45" s="308"/>
      <c r="F45" s="244"/>
      <c r="G45" s="244"/>
      <c r="H45" s="244"/>
    </row>
    <row r="46" spans="1:8" ht="12.75" customHeight="1">
      <c r="A46" s="257" t="s">
        <v>1414</v>
      </c>
      <c r="B46" s="285"/>
      <c r="C46" s="258"/>
      <c r="D46" s="13" t="s">
        <v>931</v>
      </c>
      <c r="E46" s="48"/>
      <c r="F46" s="48"/>
      <c r="G46" s="48"/>
      <c r="H46" s="48"/>
    </row>
    <row r="47" spans="1:8" ht="12.75" customHeight="1">
      <c r="A47" s="253" t="s">
        <v>912</v>
      </c>
      <c r="B47" s="317"/>
      <c r="C47" s="254"/>
      <c r="D47" s="14" t="s">
        <v>887</v>
      </c>
      <c r="E47" s="48"/>
      <c r="F47" s="48"/>
      <c r="G47" s="48"/>
      <c r="H47" s="48"/>
    </row>
    <row r="48" spans="1:8" ht="12.75" customHeight="1">
      <c r="A48" s="318" t="s">
        <v>913</v>
      </c>
      <c r="B48" s="319"/>
      <c r="C48" s="320"/>
      <c r="D48" s="14" t="s">
        <v>2448</v>
      </c>
      <c r="E48" s="48"/>
      <c r="F48" s="48"/>
      <c r="G48" s="48"/>
      <c r="H48" s="48"/>
    </row>
    <row r="49" spans="1:8" ht="12.75" customHeight="1">
      <c r="A49" s="253" t="s">
        <v>914</v>
      </c>
      <c r="B49" s="317"/>
      <c r="C49" s="254"/>
      <c r="D49" s="14" t="s">
        <v>2449</v>
      </c>
      <c r="E49" s="48"/>
      <c r="F49" s="48"/>
      <c r="G49" s="48"/>
      <c r="H49" s="48"/>
    </row>
    <row r="50" spans="1:8" ht="12.75" customHeight="1">
      <c r="A50" s="253" t="s">
        <v>915</v>
      </c>
      <c r="B50" s="317"/>
      <c r="C50" s="254"/>
      <c r="D50" s="14" t="s">
        <v>932</v>
      </c>
      <c r="E50" s="48"/>
      <c r="F50" s="48"/>
      <c r="G50" s="48"/>
      <c r="H50" s="48"/>
    </row>
    <row r="51" spans="1:8" ht="12.75" customHeight="1">
      <c r="A51" s="253" t="s">
        <v>916</v>
      </c>
      <c r="B51" s="317"/>
      <c r="C51" s="254"/>
      <c r="D51" s="14" t="s">
        <v>933</v>
      </c>
      <c r="E51" s="48"/>
      <c r="F51" s="48"/>
      <c r="G51" s="48"/>
      <c r="H51" s="48"/>
    </row>
    <row r="52" spans="1:4" ht="3.75" customHeight="1">
      <c r="A52" s="26"/>
      <c r="B52" s="72"/>
      <c r="C52" s="72"/>
      <c r="D52" s="26"/>
    </row>
    <row r="53" spans="1:8" ht="15.75">
      <c r="A53" s="270" t="s">
        <v>832</v>
      </c>
      <c r="B53" s="270"/>
      <c r="C53" s="270"/>
      <c r="D53" s="270"/>
      <c r="E53" s="270"/>
      <c r="F53" s="270"/>
      <c r="G53" s="270"/>
      <c r="H53" s="270"/>
    </row>
    <row r="54" spans="1:8" ht="12.75">
      <c r="A54" s="19" t="s">
        <v>948</v>
      </c>
      <c r="B54" s="19"/>
      <c r="C54" s="19"/>
      <c r="D54" s="18"/>
      <c r="E54" s="18"/>
      <c r="F54" s="18"/>
      <c r="G54" s="272" t="s">
        <v>1624</v>
      </c>
      <c r="H54" s="272"/>
    </row>
    <row r="55" spans="1:8" ht="13.5" customHeight="1">
      <c r="A55" s="292" t="s">
        <v>934</v>
      </c>
      <c r="B55" s="292"/>
      <c r="C55" s="292"/>
      <c r="D55" s="263" t="s">
        <v>1622</v>
      </c>
      <c r="E55" s="259" t="s">
        <v>2094</v>
      </c>
      <c r="F55" s="259" t="s">
        <v>935</v>
      </c>
      <c r="G55" s="276" t="s">
        <v>946</v>
      </c>
      <c r="H55" s="278"/>
    </row>
    <row r="56" spans="1:8" ht="51" customHeight="1">
      <c r="A56" s="292"/>
      <c r="B56" s="292"/>
      <c r="C56" s="292"/>
      <c r="D56" s="265"/>
      <c r="E56" s="260"/>
      <c r="F56" s="260"/>
      <c r="G56" s="57" t="s">
        <v>527</v>
      </c>
      <c r="H56" s="57" t="s">
        <v>651</v>
      </c>
    </row>
    <row r="57" spans="1:8" ht="12.75">
      <c r="A57" s="261">
        <v>1</v>
      </c>
      <c r="B57" s="261"/>
      <c r="C57" s="261"/>
      <c r="D57" s="14">
        <v>2</v>
      </c>
      <c r="E57" s="48">
        <v>3</v>
      </c>
      <c r="F57" s="48">
        <v>4</v>
      </c>
      <c r="G57" s="48">
        <v>5</v>
      </c>
      <c r="H57" s="48">
        <v>6</v>
      </c>
    </row>
    <row r="58" spans="1:8" ht="12.75">
      <c r="A58" s="246" t="s">
        <v>936</v>
      </c>
      <c r="B58" s="246"/>
      <c r="C58" s="246"/>
      <c r="D58" s="14">
        <v>1</v>
      </c>
      <c r="E58" s="48"/>
      <c r="F58" s="48"/>
      <c r="G58" s="48"/>
      <c r="H58" s="48"/>
    </row>
    <row r="59" spans="1:8" ht="12.75">
      <c r="A59" s="382" t="s">
        <v>2095</v>
      </c>
      <c r="B59" s="382"/>
      <c r="C59" s="382"/>
      <c r="D59" s="288">
        <v>2</v>
      </c>
      <c r="E59" s="243"/>
      <c r="F59" s="243"/>
      <c r="G59" s="243"/>
      <c r="H59" s="243"/>
    </row>
    <row r="60" spans="1:8" ht="12.75">
      <c r="A60" s="383" t="s">
        <v>937</v>
      </c>
      <c r="B60" s="383"/>
      <c r="C60" s="383"/>
      <c r="D60" s="291"/>
      <c r="E60" s="244"/>
      <c r="F60" s="244"/>
      <c r="G60" s="244"/>
      <c r="H60" s="244"/>
    </row>
    <row r="61" spans="1:8" ht="12.75">
      <c r="A61" s="314" t="s">
        <v>938</v>
      </c>
      <c r="B61" s="314"/>
      <c r="C61" s="314"/>
      <c r="D61" s="14">
        <v>3</v>
      </c>
      <c r="E61" s="48"/>
      <c r="F61" s="48"/>
      <c r="G61" s="48"/>
      <c r="H61" s="48"/>
    </row>
    <row r="62" spans="1:8" ht="12.75" customHeight="1">
      <c r="A62" s="314" t="s">
        <v>939</v>
      </c>
      <c r="B62" s="314"/>
      <c r="C62" s="314"/>
      <c r="D62" s="14">
        <v>4</v>
      </c>
      <c r="E62" s="48"/>
      <c r="F62" s="48"/>
      <c r="G62" s="48"/>
      <c r="H62" s="48"/>
    </row>
    <row r="63" spans="1:8" ht="12.75">
      <c r="A63" s="314" t="s">
        <v>940</v>
      </c>
      <c r="B63" s="314"/>
      <c r="C63" s="314"/>
      <c r="D63" s="14">
        <v>5</v>
      </c>
      <c r="E63" s="48"/>
      <c r="F63" s="48"/>
      <c r="G63" s="48"/>
      <c r="H63" s="48"/>
    </row>
    <row r="64" spans="1:8" ht="12.75">
      <c r="A64" s="314" t="s">
        <v>941</v>
      </c>
      <c r="B64" s="314"/>
      <c r="C64" s="314"/>
      <c r="D64" s="14">
        <v>6</v>
      </c>
      <c r="E64" s="48"/>
      <c r="F64" s="48"/>
      <c r="G64" s="48"/>
      <c r="H64" s="48"/>
    </row>
    <row r="65" spans="1:8" ht="12.75">
      <c r="A65" s="314" t="s">
        <v>942</v>
      </c>
      <c r="B65" s="314"/>
      <c r="C65" s="314"/>
      <c r="D65" s="14">
        <v>7</v>
      </c>
      <c r="E65" s="48"/>
      <c r="F65" s="48"/>
      <c r="G65" s="48"/>
      <c r="H65" s="48"/>
    </row>
    <row r="66" spans="1:8" ht="12.75">
      <c r="A66" s="314" t="s">
        <v>943</v>
      </c>
      <c r="B66" s="314"/>
      <c r="C66" s="314"/>
      <c r="D66" s="14">
        <v>8</v>
      </c>
      <c r="E66" s="48"/>
      <c r="F66" s="48"/>
      <c r="G66" s="48"/>
      <c r="H66" s="48"/>
    </row>
    <row r="67" spans="1:8" ht="12.75">
      <c r="A67" s="314" t="s">
        <v>947</v>
      </c>
      <c r="B67" s="314"/>
      <c r="C67" s="314"/>
      <c r="D67" s="14">
        <v>9</v>
      </c>
      <c r="E67" s="48"/>
      <c r="F67" s="48"/>
      <c r="G67" s="48"/>
      <c r="H67" s="48"/>
    </row>
    <row r="68" spans="1:8" ht="12.75">
      <c r="A68" s="314" t="s">
        <v>944</v>
      </c>
      <c r="B68" s="314"/>
      <c r="C68" s="314"/>
      <c r="D68" s="14">
        <v>10</v>
      </c>
      <c r="E68" s="48"/>
      <c r="F68" s="48"/>
      <c r="G68" s="48"/>
      <c r="H68" s="48"/>
    </row>
    <row r="69" spans="1:8" ht="12.75">
      <c r="A69" s="246" t="s">
        <v>945</v>
      </c>
      <c r="B69" s="246"/>
      <c r="C69" s="246"/>
      <c r="D69" s="14">
        <v>11</v>
      </c>
      <c r="E69" s="48"/>
      <c r="F69" s="48"/>
      <c r="G69" s="48"/>
      <c r="H69" s="48"/>
    </row>
    <row r="70" spans="1:8" ht="12.75" customHeight="1">
      <c r="A70" s="246" t="s">
        <v>1907</v>
      </c>
      <c r="B70" s="246"/>
      <c r="C70" s="246"/>
      <c r="D70" s="14">
        <v>12</v>
      </c>
      <c r="E70" s="48"/>
      <c r="F70" s="48"/>
      <c r="G70" s="48"/>
      <c r="H70" s="48"/>
    </row>
    <row r="71" ht="2.25" customHeight="1"/>
  </sheetData>
  <sheetProtection/>
  <mergeCells count="96">
    <mergeCell ref="A69:C69"/>
    <mergeCell ref="A70:C70"/>
    <mergeCell ref="A53:H53"/>
    <mergeCell ref="G54:H54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G55:H55"/>
    <mergeCell ref="D59:D60"/>
    <mergeCell ref="E59:E60"/>
    <mergeCell ref="F59:F60"/>
    <mergeCell ref="G59:G60"/>
    <mergeCell ref="H59:H60"/>
    <mergeCell ref="D55:D56"/>
    <mergeCell ref="A51:C51"/>
    <mergeCell ref="E55:E56"/>
    <mergeCell ref="F55:F56"/>
    <mergeCell ref="A55:C56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8:C28"/>
    <mergeCell ref="A29:C29"/>
    <mergeCell ref="A30:C30"/>
    <mergeCell ref="A23:C23"/>
    <mergeCell ref="A24:C24"/>
    <mergeCell ref="A25:C25"/>
    <mergeCell ref="A26:C26"/>
    <mergeCell ref="A22:C22"/>
    <mergeCell ref="A15:C15"/>
    <mergeCell ref="A16:C16"/>
    <mergeCell ref="A17:C17"/>
    <mergeCell ref="A18:C18"/>
    <mergeCell ref="A27:C27"/>
    <mergeCell ref="D44:D45"/>
    <mergeCell ref="A3:C5"/>
    <mergeCell ref="A6:C6"/>
    <mergeCell ref="A7:C7"/>
    <mergeCell ref="A8:C8"/>
    <mergeCell ref="A9:C9"/>
    <mergeCell ref="A10:C10"/>
    <mergeCell ref="A11:C11"/>
    <mergeCell ref="A12:C12"/>
    <mergeCell ref="A13:C13"/>
    <mergeCell ref="E44:E45"/>
    <mergeCell ref="F44:F45"/>
    <mergeCell ref="G44:G45"/>
    <mergeCell ref="H44:H45"/>
    <mergeCell ref="H20:H21"/>
    <mergeCell ref="D22:D23"/>
    <mergeCell ref="E22:E23"/>
    <mergeCell ref="F22:F23"/>
    <mergeCell ref="G22:G23"/>
    <mergeCell ref="H22:H23"/>
    <mergeCell ref="D20:D21"/>
    <mergeCell ref="E20:E21"/>
    <mergeCell ref="F20:F21"/>
    <mergeCell ref="G20:G21"/>
    <mergeCell ref="A14:C14"/>
    <mergeCell ref="G2:H2"/>
    <mergeCell ref="A19:C19"/>
    <mergeCell ref="A20:C20"/>
    <mergeCell ref="A21:C21"/>
    <mergeCell ref="A1:H1"/>
    <mergeCell ref="F3:H3"/>
    <mergeCell ref="F4:F5"/>
    <mergeCell ref="G4:G5"/>
    <mergeCell ref="D3:D5"/>
    <mergeCell ref="E3:E5"/>
    <mergeCell ref="H4:H5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K65"/>
  <sheetViews>
    <sheetView showGridLines="0" zoomScalePageLayoutView="0" workbookViewId="0" topLeftCell="A1">
      <selection activeCell="E8" sqref="E8"/>
    </sheetView>
  </sheetViews>
  <sheetFormatPr defaultColWidth="8.00390625" defaultRowHeight="12.75"/>
  <cols>
    <col min="1" max="1" width="34.125" style="6" customWidth="1"/>
    <col min="2" max="2" width="11.25390625" style="6" customWidth="1"/>
    <col min="3" max="3" width="9.75390625" style="6" customWidth="1"/>
    <col min="4" max="4" width="6.75390625" style="6" customWidth="1"/>
    <col min="5" max="7" width="11.75390625" style="6" customWidth="1"/>
    <col min="8" max="8" width="8.00390625" style="6" customWidth="1"/>
    <col min="9" max="9" width="4.625" style="6" customWidth="1"/>
    <col min="10" max="10" width="11.75390625" style="6" customWidth="1"/>
    <col min="11" max="11" width="14.875" style="6" customWidth="1"/>
    <col min="12" max="12" width="0.74609375" style="6" customWidth="1"/>
    <col min="13" max="13" width="1.12109375" style="6" customWidth="1"/>
    <col min="14" max="16384" width="8.00390625" style="6" customWidth="1"/>
  </cols>
  <sheetData>
    <row r="2" spans="1:11" ht="15.75">
      <c r="A2" s="270" t="s">
        <v>833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19" t="s">
        <v>994</v>
      </c>
      <c r="B3" s="19"/>
      <c r="C3" s="19"/>
      <c r="D3" s="19"/>
      <c r="E3" s="19"/>
      <c r="F3" s="18"/>
      <c r="G3" s="18"/>
      <c r="H3" s="18"/>
      <c r="I3" s="18"/>
      <c r="J3" s="272" t="s">
        <v>1624</v>
      </c>
      <c r="K3" s="272"/>
    </row>
    <row r="4" spans="1:11" ht="12.75">
      <c r="A4" s="434" t="s">
        <v>978</v>
      </c>
      <c r="B4" s="435"/>
      <c r="C4" s="436"/>
      <c r="D4" s="239" t="s">
        <v>1150</v>
      </c>
      <c r="E4" s="239" t="s">
        <v>2094</v>
      </c>
      <c r="F4" s="434" t="s">
        <v>949</v>
      </c>
      <c r="G4" s="435"/>
      <c r="H4" s="435"/>
      <c r="I4" s="435"/>
      <c r="J4" s="436"/>
      <c r="K4" s="239" t="s">
        <v>1151</v>
      </c>
    </row>
    <row r="5" spans="1:11" ht="25.5" customHeight="1">
      <c r="A5" s="443"/>
      <c r="B5" s="456"/>
      <c r="C5" s="444"/>
      <c r="D5" s="397"/>
      <c r="E5" s="397"/>
      <c r="F5" s="239" t="s">
        <v>1149</v>
      </c>
      <c r="G5" s="239" t="s">
        <v>227</v>
      </c>
      <c r="H5" s="434" t="s">
        <v>228</v>
      </c>
      <c r="I5" s="436"/>
      <c r="J5" s="239" t="s">
        <v>229</v>
      </c>
      <c r="K5" s="397"/>
    </row>
    <row r="6" spans="1:11" ht="55.5" customHeight="1">
      <c r="A6" s="437"/>
      <c r="B6" s="438"/>
      <c r="C6" s="439"/>
      <c r="D6" s="240"/>
      <c r="E6" s="240"/>
      <c r="F6" s="240"/>
      <c r="G6" s="240"/>
      <c r="H6" s="437"/>
      <c r="I6" s="439"/>
      <c r="J6" s="240"/>
      <c r="K6" s="240"/>
    </row>
    <row r="7" spans="1:11" ht="12.75">
      <c r="A7" s="255">
        <v>1</v>
      </c>
      <c r="B7" s="275"/>
      <c r="C7" s="256"/>
      <c r="D7" s="14">
        <v>2</v>
      </c>
      <c r="E7" s="14">
        <v>3</v>
      </c>
      <c r="F7" s="14">
        <v>4</v>
      </c>
      <c r="G7" s="14">
        <v>5</v>
      </c>
      <c r="H7" s="255">
        <v>6</v>
      </c>
      <c r="I7" s="256"/>
      <c r="J7" s="14">
        <v>7</v>
      </c>
      <c r="K7" s="14">
        <v>8</v>
      </c>
    </row>
    <row r="8" spans="1:11" ht="12.75" customHeight="1">
      <c r="A8" s="341" t="s">
        <v>950</v>
      </c>
      <c r="B8" s="463"/>
      <c r="C8" s="342"/>
      <c r="D8" s="14" t="s">
        <v>880</v>
      </c>
      <c r="E8" s="48"/>
      <c r="F8" s="48"/>
      <c r="G8" s="48"/>
      <c r="H8" s="330"/>
      <c r="I8" s="331"/>
      <c r="J8" s="48"/>
      <c r="K8" s="48"/>
    </row>
    <row r="9" spans="1:11" ht="12.75">
      <c r="A9" s="333" t="s">
        <v>951</v>
      </c>
      <c r="B9" s="369"/>
      <c r="C9" s="334"/>
      <c r="D9" s="241" t="s">
        <v>1650</v>
      </c>
      <c r="E9" s="243"/>
      <c r="F9" s="243"/>
      <c r="G9" s="243"/>
      <c r="H9" s="305"/>
      <c r="I9" s="306"/>
      <c r="J9" s="243"/>
      <c r="K9" s="243"/>
    </row>
    <row r="10" spans="1:11" ht="12.75">
      <c r="A10" s="282" t="s">
        <v>952</v>
      </c>
      <c r="B10" s="283"/>
      <c r="C10" s="284"/>
      <c r="D10" s="242"/>
      <c r="E10" s="244"/>
      <c r="F10" s="244"/>
      <c r="G10" s="244"/>
      <c r="H10" s="307"/>
      <c r="I10" s="308"/>
      <c r="J10" s="244"/>
      <c r="K10" s="244"/>
    </row>
    <row r="11" spans="1:11" ht="12.75">
      <c r="A11" s="257" t="s">
        <v>953</v>
      </c>
      <c r="B11" s="285"/>
      <c r="C11" s="258"/>
      <c r="D11" s="13" t="s">
        <v>2083</v>
      </c>
      <c r="E11" s="48"/>
      <c r="F11" s="48"/>
      <c r="G11" s="48"/>
      <c r="H11" s="330"/>
      <c r="I11" s="331"/>
      <c r="J11" s="48"/>
      <c r="K11" s="48"/>
    </row>
    <row r="12" spans="1:11" ht="12.75">
      <c r="A12" s="257" t="s">
        <v>954</v>
      </c>
      <c r="B12" s="285"/>
      <c r="C12" s="258"/>
      <c r="D12" s="14" t="s">
        <v>2085</v>
      </c>
      <c r="E12" s="80"/>
      <c r="F12" s="80"/>
      <c r="G12" s="80"/>
      <c r="H12" s="330"/>
      <c r="I12" s="331"/>
      <c r="J12" s="80"/>
      <c r="K12" s="80"/>
    </row>
    <row r="13" spans="1:11" ht="12.75">
      <c r="A13" s="257" t="s">
        <v>1012</v>
      </c>
      <c r="B13" s="285"/>
      <c r="C13" s="258"/>
      <c r="D13" s="12" t="s">
        <v>2344</v>
      </c>
      <c r="E13" s="81"/>
      <c r="F13" s="81"/>
      <c r="G13" s="81"/>
      <c r="H13" s="330"/>
      <c r="I13" s="331"/>
      <c r="J13" s="81"/>
      <c r="K13" s="81"/>
    </row>
    <row r="14" spans="1:11" ht="12.75">
      <c r="A14" s="257" t="s">
        <v>955</v>
      </c>
      <c r="B14" s="285"/>
      <c r="C14" s="258"/>
      <c r="D14" s="11" t="s">
        <v>2413</v>
      </c>
      <c r="E14" s="48"/>
      <c r="F14" s="48"/>
      <c r="G14" s="48"/>
      <c r="H14" s="330"/>
      <c r="I14" s="331"/>
      <c r="J14" s="48"/>
      <c r="K14" s="48"/>
    </row>
    <row r="15" spans="1:11" ht="12.75">
      <c r="A15" s="257" t="s">
        <v>956</v>
      </c>
      <c r="B15" s="285"/>
      <c r="C15" s="258"/>
      <c r="D15" s="13" t="s">
        <v>2414</v>
      </c>
      <c r="E15" s="48"/>
      <c r="F15" s="48"/>
      <c r="G15" s="48"/>
      <c r="H15" s="330"/>
      <c r="I15" s="331"/>
      <c r="J15" s="48"/>
      <c r="K15" s="48"/>
    </row>
    <row r="16" spans="1:11" ht="12.75">
      <c r="A16" s="257" t="s">
        <v>957</v>
      </c>
      <c r="B16" s="285"/>
      <c r="C16" s="258"/>
      <c r="D16" s="14" t="s">
        <v>2415</v>
      </c>
      <c r="E16" s="48"/>
      <c r="F16" s="48"/>
      <c r="G16" s="48"/>
      <c r="H16" s="330"/>
      <c r="I16" s="331"/>
      <c r="J16" s="48"/>
      <c r="K16" s="48"/>
    </row>
    <row r="17" spans="1:11" ht="12.75" customHeight="1">
      <c r="A17" s="257" t="s">
        <v>958</v>
      </c>
      <c r="B17" s="285"/>
      <c r="C17" s="258"/>
      <c r="D17" s="14" t="s">
        <v>720</v>
      </c>
      <c r="E17" s="48"/>
      <c r="F17" s="48"/>
      <c r="G17" s="48"/>
      <c r="H17" s="330"/>
      <c r="I17" s="331"/>
      <c r="J17" s="48"/>
      <c r="K17" s="48"/>
    </row>
    <row r="18" spans="1:11" ht="12.75" customHeight="1">
      <c r="A18" s="257" t="s">
        <v>959</v>
      </c>
      <c r="B18" s="285"/>
      <c r="C18" s="258"/>
      <c r="D18" s="14" t="s">
        <v>721</v>
      </c>
      <c r="E18" s="48"/>
      <c r="F18" s="48"/>
      <c r="G18" s="48"/>
      <c r="H18" s="330"/>
      <c r="I18" s="331"/>
      <c r="J18" s="48"/>
      <c r="K18" s="48"/>
    </row>
    <row r="19" spans="1:11" ht="12.75" customHeight="1">
      <c r="A19" s="257" t="s">
        <v>1011</v>
      </c>
      <c r="B19" s="285"/>
      <c r="C19" s="258"/>
      <c r="D19" s="14" t="s">
        <v>722</v>
      </c>
      <c r="E19" s="81"/>
      <c r="F19" s="81"/>
      <c r="G19" s="81"/>
      <c r="H19" s="330"/>
      <c r="I19" s="331"/>
      <c r="J19" s="81"/>
      <c r="K19" s="81"/>
    </row>
    <row r="20" spans="1:11" ht="12.75">
      <c r="A20" s="257" t="s">
        <v>985</v>
      </c>
      <c r="B20" s="285"/>
      <c r="C20" s="258"/>
      <c r="D20" s="14" t="s">
        <v>723</v>
      </c>
      <c r="E20" s="70"/>
      <c r="F20" s="70"/>
      <c r="G20" s="70"/>
      <c r="H20" s="330"/>
      <c r="I20" s="331"/>
      <c r="J20" s="70"/>
      <c r="K20" s="70"/>
    </row>
    <row r="21" spans="1:11" ht="12.75" customHeight="1">
      <c r="A21" s="257" t="s">
        <v>1010</v>
      </c>
      <c r="B21" s="285"/>
      <c r="C21" s="258"/>
      <c r="D21" s="11" t="s">
        <v>724</v>
      </c>
      <c r="E21" s="81"/>
      <c r="F21" s="81"/>
      <c r="G21" s="81"/>
      <c r="H21" s="330"/>
      <c r="I21" s="331"/>
      <c r="J21" s="81"/>
      <c r="K21" s="81"/>
    </row>
    <row r="22" spans="1:11" ht="12.75" customHeight="1">
      <c r="A22" s="257" t="s">
        <v>986</v>
      </c>
      <c r="B22" s="285"/>
      <c r="C22" s="258"/>
      <c r="D22" s="13" t="s">
        <v>725</v>
      </c>
      <c r="E22" s="48"/>
      <c r="F22" s="48"/>
      <c r="G22" s="48"/>
      <c r="H22" s="330"/>
      <c r="I22" s="331"/>
      <c r="J22" s="48"/>
      <c r="K22" s="48"/>
    </row>
    <row r="23" spans="1:11" ht="12.75">
      <c r="A23" s="257" t="s">
        <v>987</v>
      </c>
      <c r="B23" s="285"/>
      <c r="C23" s="258"/>
      <c r="D23" s="14" t="s">
        <v>726</v>
      </c>
      <c r="E23" s="48"/>
      <c r="F23" s="48"/>
      <c r="G23" s="48"/>
      <c r="H23" s="330"/>
      <c r="I23" s="331"/>
      <c r="J23" s="48"/>
      <c r="K23" s="48"/>
    </row>
    <row r="24" spans="1:11" ht="12.75" customHeight="1">
      <c r="A24" s="257" t="s">
        <v>988</v>
      </c>
      <c r="B24" s="285"/>
      <c r="C24" s="258"/>
      <c r="D24" s="11" t="s">
        <v>727</v>
      </c>
      <c r="E24" s="48"/>
      <c r="F24" s="48"/>
      <c r="G24" s="48"/>
      <c r="H24" s="330"/>
      <c r="I24" s="331"/>
      <c r="J24" s="48"/>
      <c r="K24" s="48"/>
    </row>
    <row r="25" spans="1:11" ht="12.75" customHeight="1">
      <c r="A25" s="257" t="s">
        <v>1133</v>
      </c>
      <c r="B25" s="285"/>
      <c r="C25" s="258"/>
      <c r="D25" s="13" t="s">
        <v>728</v>
      </c>
      <c r="E25" s="48"/>
      <c r="F25" s="48"/>
      <c r="G25" s="48"/>
      <c r="H25" s="330"/>
      <c r="I25" s="331"/>
      <c r="J25" s="48"/>
      <c r="K25" s="48"/>
    </row>
    <row r="26" spans="1:11" ht="12.75" customHeight="1">
      <c r="A26" s="257" t="s">
        <v>1134</v>
      </c>
      <c r="B26" s="285"/>
      <c r="C26" s="258"/>
      <c r="D26" s="14" t="s">
        <v>729</v>
      </c>
      <c r="E26" s="48"/>
      <c r="F26" s="48"/>
      <c r="G26" s="48"/>
      <c r="H26" s="330"/>
      <c r="I26" s="331"/>
      <c r="J26" s="48"/>
      <c r="K26" s="48"/>
    </row>
    <row r="27" spans="1:11" ht="12.75" customHeight="1">
      <c r="A27" s="257" t="s">
        <v>1135</v>
      </c>
      <c r="B27" s="285"/>
      <c r="C27" s="258"/>
      <c r="D27" s="14" t="s">
        <v>730</v>
      </c>
      <c r="E27" s="48"/>
      <c r="F27" s="48"/>
      <c r="G27" s="48"/>
      <c r="H27" s="330"/>
      <c r="I27" s="331"/>
      <c r="J27" s="48"/>
      <c r="K27" s="48"/>
    </row>
    <row r="28" spans="1:11" ht="12.75" customHeight="1">
      <c r="A28" s="257" t="s">
        <v>1136</v>
      </c>
      <c r="B28" s="285"/>
      <c r="C28" s="258"/>
      <c r="D28" s="14" t="s">
        <v>731</v>
      </c>
      <c r="E28" s="48"/>
      <c r="F28" s="48"/>
      <c r="G28" s="48"/>
      <c r="H28" s="330"/>
      <c r="I28" s="331"/>
      <c r="J28" s="48"/>
      <c r="K28" s="48"/>
    </row>
    <row r="29" spans="1:11" ht="12.75" customHeight="1">
      <c r="A29" s="257" t="s">
        <v>1009</v>
      </c>
      <c r="B29" s="285"/>
      <c r="C29" s="258"/>
      <c r="D29" s="12" t="s">
        <v>732</v>
      </c>
      <c r="E29" s="81"/>
      <c r="F29" s="81"/>
      <c r="G29" s="81"/>
      <c r="H29" s="330"/>
      <c r="I29" s="331"/>
      <c r="J29" s="81"/>
      <c r="K29" s="81"/>
    </row>
    <row r="30" spans="1:11" ht="12.75">
      <c r="A30" s="257" t="s">
        <v>1137</v>
      </c>
      <c r="B30" s="285"/>
      <c r="C30" s="258"/>
      <c r="D30" s="14" t="s">
        <v>995</v>
      </c>
      <c r="E30" s="48"/>
      <c r="F30" s="48"/>
      <c r="G30" s="48"/>
      <c r="H30" s="330"/>
      <c r="I30" s="331"/>
      <c r="J30" s="48"/>
      <c r="K30" s="48"/>
    </row>
    <row r="31" spans="1:11" ht="12.75">
      <c r="A31" s="318" t="s">
        <v>1138</v>
      </c>
      <c r="B31" s="319"/>
      <c r="C31" s="320"/>
      <c r="D31" s="14" t="s">
        <v>996</v>
      </c>
      <c r="E31" s="48"/>
      <c r="F31" s="48"/>
      <c r="G31" s="48"/>
      <c r="H31" s="330"/>
      <c r="I31" s="331"/>
      <c r="J31" s="48"/>
      <c r="K31" s="48"/>
    </row>
    <row r="32" spans="1:11" ht="12.75">
      <c r="A32" s="318" t="s">
        <v>1139</v>
      </c>
      <c r="B32" s="319"/>
      <c r="C32" s="320"/>
      <c r="D32" s="14" t="s">
        <v>997</v>
      </c>
      <c r="E32" s="80"/>
      <c r="F32" s="80"/>
      <c r="G32" s="80"/>
      <c r="H32" s="330"/>
      <c r="I32" s="331"/>
      <c r="J32" s="80"/>
      <c r="K32" s="80"/>
    </row>
    <row r="33" spans="1:11" ht="12.75" customHeight="1">
      <c r="A33" s="318" t="s">
        <v>1008</v>
      </c>
      <c r="B33" s="319"/>
      <c r="C33" s="320"/>
      <c r="D33" s="11" t="s">
        <v>998</v>
      </c>
      <c r="E33" s="81"/>
      <c r="F33" s="81"/>
      <c r="G33" s="81"/>
      <c r="H33" s="330"/>
      <c r="I33" s="331"/>
      <c r="J33" s="81"/>
      <c r="K33" s="81"/>
    </row>
    <row r="34" spans="1:11" ht="12.75">
      <c r="A34" s="318" t="s">
        <v>1140</v>
      </c>
      <c r="B34" s="319"/>
      <c r="C34" s="320"/>
      <c r="D34" s="13" t="s">
        <v>999</v>
      </c>
      <c r="E34" s="48"/>
      <c r="F34" s="48"/>
      <c r="G34" s="48"/>
      <c r="H34" s="330"/>
      <c r="I34" s="331"/>
      <c r="J34" s="48"/>
      <c r="K34" s="48"/>
    </row>
    <row r="35" spans="1:11" ht="12.75">
      <c r="A35" s="318" t="s">
        <v>1141</v>
      </c>
      <c r="B35" s="319"/>
      <c r="C35" s="320"/>
      <c r="D35" s="14" t="s">
        <v>1000</v>
      </c>
      <c r="E35" s="48"/>
      <c r="F35" s="48"/>
      <c r="G35" s="48"/>
      <c r="H35" s="330"/>
      <c r="I35" s="331"/>
      <c r="J35" s="48"/>
      <c r="K35" s="48"/>
    </row>
    <row r="36" spans="1:11" ht="12.75" customHeight="1">
      <c r="A36" s="318" t="s">
        <v>1142</v>
      </c>
      <c r="B36" s="319"/>
      <c r="C36" s="320"/>
      <c r="D36" s="14" t="s">
        <v>1001</v>
      </c>
      <c r="E36" s="48"/>
      <c r="F36" s="48"/>
      <c r="G36" s="48"/>
      <c r="H36" s="330"/>
      <c r="I36" s="331"/>
      <c r="J36" s="48"/>
      <c r="K36" s="48"/>
    </row>
    <row r="37" spans="1:11" ht="12.75">
      <c r="A37" s="318" t="s">
        <v>1143</v>
      </c>
      <c r="B37" s="319"/>
      <c r="C37" s="320"/>
      <c r="D37" s="14" t="s">
        <v>1002</v>
      </c>
      <c r="E37" s="48"/>
      <c r="F37" s="48"/>
      <c r="G37" s="48"/>
      <c r="H37" s="330"/>
      <c r="I37" s="331"/>
      <c r="J37" s="48"/>
      <c r="K37" s="48"/>
    </row>
    <row r="38" spans="1:11" ht="12.75">
      <c r="A38" s="318" t="s">
        <v>1144</v>
      </c>
      <c r="B38" s="319"/>
      <c r="C38" s="320"/>
      <c r="D38" s="11" t="s">
        <v>1003</v>
      </c>
      <c r="E38" s="48"/>
      <c r="F38" s="48"/>
      <c r="G38" s="48"/>
      <c r="H38" s="330"/>
      <c r="I38" s="331"/>
      <c r="J38" s="48"/>
      <c r="K38" s="48"/>
    </row>
    <row r="39" spans="1:11" ht="12.75">
      <c r="A39" s="257" t="s">
        <v>1145</v>
      </c>
      <c r="B39" s="285"/>
      <c r="C39" s="258"/>
      <c r="D39" s="11" t="s">
        <v>1004</v>
      </c>
      <c r="E39" s="48"/>
      <c r="F39" s="48"/>
      <c r="G39" s="48"/>
      <c r="H39" s="330"/>
      <c r="I39" s="331"/>
      <c r="J39" s="48"/>
      <c r="K39" s="48"/>
    </row>
    <row r="40" spans="1:11" ht="12.75">
      <c r="A40" s="257" t="s">
        <v>1146</v>
      </c>
      <c r="B40" s="285"/>
      <c r="C40" s="258"/>
      <c r="D40" s="14" t="s">
        <v>1005</v>
      </c>
      <c r="E40" s="48"/>
      <c r="F40" s="48"/>
      <c r="G40" s="48"/>
      <c r="H40" s="330"/>
      <c r="I40" s="331"/>
      <c r="J40" s="48"/>
      <c r="K40" s="48"/>
    </row>
    <row r="41" spans="1:11" ht="12.75">
      <c r="A41" s="257" t="s">
        <v>1147</v>
      </c>
      <c r="B41" s="285"/>
      <c r="C41" s="258"/>
      <c r="D41" s="14" t="s">
        <v>1006</v>
      </c>
      <c r="E41" s="48"/>
      <c r="F41" s="48"/>
      <c r="G41" s="48"/>
      <c r="H41" s="330"/>
      <c r="I41" s="331"/>
      <c r="J41" s="48"/>
      <c r="K41" s="48"/>
    </row>
    <row r="42" spans="1:11" ht="12.75">
      <c r="A42" s="257" t="s">
        <v>1148</v>
      </c>
      <c r="B42" s="285"/>
      <c r="C42" s="258"/>
      <c r="D42" s="14" t="s">
        <v>1007</v>
      </c>
      <c r="E42" s="48"/>
      <c r="F42" s="48"/>
      <c r="G42" s="48"/>
      <c r="H42" s="330"/>
      <c r="I42" s="331"/>
      <c r="J42" s="48"/>
      <c r="K42" s="48"/>
    </row>
    <row r="44" spans="1:11" ht="12.75">
      <c r="A44" s="19" t="s">
        <v>1020</v>
      </c>
      <c r="B44" s="19"/>
      <c r="C44" s="19"/>
      <c r="D44" s="19"/>
      <c r="E44" s="19"/>
      <c r="F44" s="18"/>
      <c r="G44" s="18"/>
      <c r="H44" s="18"/>
      <c r="I44" s="18"/>
      <c r="J44" s="272" t="s">
        <v>1240</v>
      </c>
      <c r="K44" s="272"/>
    </row>
    <row r="45" spans="1:11" ht="12.75" customHeight="1">
      <c r="A45" s="304" t="s">
        <v>1013</v>
      </c>
      <c r="B45" s="304"/>
      <c r="C45" s="304"/>
      <c r="D45" s="304"/>
      <c r="E45" s="304"/>
      <c r="F45" s="304"/>
      <c r="G45" s="304"/>
      <c r="H45" s="434" t="s">
        <v>1622</v>
      </c>
      <c r="I45" s="436"/>
      <c r="J45" s="304" t="s">
        <v>1641</v>
      </c>
      <c r="K45" s="304"/>
    </row>
    <row r="46" spans="1:11" ht="12.75">
      <c r="A46" s="304"/>
      <c r="B46" s="304"/>
      <c r="C46" s="304"/>
      <c r="D46" s="304"/>
      <c r="E46" s="304"/>
      <c r="F46" s="304"/>
      <c r="G46" s="304"/>
      <c r="H46" s="437"/>
      <c r="I46" s="439"/>
      <c r="J46" s="304"/>
      <c r="K46" s="304"/>
    </row>
    <row r="47" spans="1:11" ht="12.75">
      <c r="A47" s="261">
        <v>1</v>
      </c>
      <c r="B47" s="261"/>
      <c r="C47" s="261"/>
      <c r="D47" s="261"/>
      <c r="E47" s="261"/>
      <c r="F47" s="261"/>
      <c r="G47" s="261"/>
      <c r="H47" s="255">
        <v>2</v>
      </c>
      <c r="I47" s="256"/>
      <c r="J47" s="261">
        <v>3</v>
      </c>
      <c r="K47" s="261"/>
    </row>
    <row r="48" spans="1:11" ht="12.75">
      <c r="A48" s="303" t="s">
        <v>1014</v>
      </c>
      <c r="B48" s="303"/>
      <c r="C48" s="303"/>
      <c r="D48" s="303"/>
      <c r="E48" s="303"/>
      <c r="F48" s="303"/>
      <c r="G48" s="303"/>
      <c r="H48" s="286">
        <v>1</v>
      </c>
      <c r="I48" s="288"/>
      <c r="J48" s="305"/>
      <c r="K48" s="306"/>
    </row>
    <row r="49" spans="1:11" ht="12.75">
      <c r="A49" s="245" t="s">
        <v>1015</v>
      </c>
      <c r="B49" s="245"/>
      <c r="C49" s="245"/>
      <c r="D49" s="245"/>
      <c r="E49" s="245"/>
      <c r="F49" s="245"/>
      <c r="G49" s="245"/>
      <c r="H49" s="289"/>
      <c r="I49" s="291"/>
      <c r="J49" s="307"/>
      <c r="K49" s="308"/>
    </row>
    <row r="50" spans="1:11" ht="12.75">
      <c r="A50" s="246" t="s">
        <v>1016</v>
      </c>
      <c r="B50" s="246"/>
      <c r="C50" s="246"/>
      <c r="D50" s="246"/>
      <c r="E50" s="246"/>
      <c r="F50" s="246"/>
      <c r="G50" s="246"/>
      <c r="H50" s="255">
        <v>2</v>
      </c>
      <c r="I50" s="256"/>
      <c r="J50" s="247"/>
      <c r="K50" s="247"/>
    </row>
    <row r="51" spans="1:11" ht="12.75" customHeight="1">
      <c r="A51" s="462" t="s">
        <v>1017</v>
      </c>
      <c r="B51" s="462"/>
      <c r="C51" s="462"/>
      <c r="D51" s="462"/>
      <c r="E51" s="462"/>
      <c r="F51" s="462"/>
      <c r="G51" s="462"/>
      <c r="H51" s="286">
        <v>3</v>
      </c>
      <c r="I51" s="288"/>
      <c r="J51" s="305"/>
      <c r="K51" s="306"/>
    </row>
    <row r="52" spans="1:11" ht="12.75" customHeight="1">
      <c r="A52" s="274" t="s">
        <v>1018</v>
      </c>
      <c r="B52" s="274"/>
      <c r="C52" s="274"/>
      <c r="D52" s="274"/>
      <c r="E52" s="274"/>
      <c r="F52" s="274"/>
      <c r="G52" s="274"/>
      <c r="H52" s="289"/>
      <c r="I52" s="291"/>
      <c r="J52" s="307"/>
      <c r="K52" s="308"/>
    </row>
    <row r="53" spans="1:11" ht="12.75">
      <c r="A53" s="246" t="s">
        <v>1019</v>
      </c>
      <c r="B53" s="246"/>
      <c r="C53" s="246"/>
      <c r="D53" s="246"/>
      <c r="E53" s="246"/>
      <c r="F53" s="246"/>
      <c r="G53" s="246"/>
      <c r="H53" s="255">
        <v>4</v>
      </c>
      <c r="I53" s="256"/>
      <c r="J53" s="247"/>
      <c r="K53" s="247"/>
    </row>
    <row r="55" spans="1:10" ht="12.75">
      <c r="A55" s="19" t="s">
        <v>1021</v>
      </c>
      <c r="B55" s="19"/>
      <c r="C55" s="19"/>
      <c r="H55" s="389" t="s">
        <v>1240</v>
      </c>
      <c r="I55" s="389"/>
      <c r="J55" s="389"/>
    </row>
    <row r="56" spans="1:11" ht="12.75">
      <c r="A56" s="461" t="s">
        <v>835</v>
      </c>
      <c r="B56" s="461"/>
      <c r="C56" s="461"/>
      <c r="D56" s="461"/>
      <c r="E56" s="67"/>
      <c r="F56" s="26" t="s">
        <v>834</v>
      </c>
      <c r="I56" s="432"/>
      <c r="J56" s="432"/>
      <c r="K56" s="26" t="s">
        <v>1239</v>
      </c>
    </row>
    <row r="58" spans="1:5" ht="12.75">
      <c r="A58" s="19" t="s">
        <v>836</v>
      </c>
      <c r="D58" s="79" t="s">
        <v>1624</v>
      </c>
      <c r="E58" s="102"/>
    </row>
    <row r="59" spans="1:5" ht="12.75">
      <c r="A59" s="26" t="s">
        <v>837</v>
      </c>
      <c r="C59" s="464"/>
      <c r="D59" s="464"/>
      <c r="E59" s="26" t="s">
        <v>1239</v>
      </c>
    </row>
    <row r="61" spans="1:5" ht="15.75">
      <c r="A61" s="270" t="s">
        <v>1908</v>
      </c>
      <c r="B61" s="270"/>
      <c r="C61" s="270"/>
      <c r="D61" s="270"/>
      <c r="E61" s="270"/>
    </row>
    <row r="62" spans="1:2" ht="12.75">
      <c r="A62" s="28" t="s">
        <v>838</v>
      </c>
      <c r="B62" s="125" t="s">
        <v>1624</v>
      </c>
    </row>
    <row r="63" spans="1:4" ht="12.75">
      <c r="A63" s="26" t="s">
        <v>839</v>
      </c>
      <c r="B63" s="432"/>
      <c r="C63" s="432"/>
      <c r="D63" s="26" t="s">
        <v>1239</v>
      </c>
    </row>
    <row r="65" spans="4:5" ht="12.75" customHeight="1">
      <c r="D65" s="49"/>
      <c r="E65" s="49"/>
    </row>
  </sheetData>
  <sheetProtection/>
  <mergeCells count="115">
    <mergeCell ref="A14:C14"/>
    <mergeCell ref="A41:C41"/>
    <mergeCell ref="A42:C42"/>
    <mergeCell ref="C59:D59"/>
    <mergeCell ref="A37:C37"/>
    <mergeCell ref="A38:C38"/>
    <mergeCell ref="A39:C39"/>
    <mergeCell ref="A40:C40"/>
    <mergeCell ref="A49:G49"/>
    <mergeCell ref="A50:G50"/>
    <mergeCell ref="A10:C10"/>
    <mergeCell ref="A11:C11"/>
    <mergeCell ref="A12:C12"/>
    <mergeCell ref="A13:C13"/>
    <mergeCell ref="A4:C6"/>
    <mergeCell ref="A7:C7"/>
    <mergeCell ref="A8:C8"/>
    <mergeCell ref="A9:C9"/>
    <mergeCell ref="A56:D56"/>
    <mergeCell ref="A47:G47"/>
    <mergeCell ref="A48:G48"/>
    <mergeCell ref="B63:C63"/>
    <mergeCell ref="A51:G51"/>
    <mergeCell ref="A28:C28"/>
    <mergeCell ref="A29:C29"/>
    <mergeCell ref="A35:C35"/>
    <mergeCell ref="A61:E61"/>
    <mergeCell ref="A30:C30"/>
    <mergeCell ref="A31:C31"/>
    <mergeCell ref="A32:C32"/>
    <mergeCell ref="A33:C33"/>
    <mergeCell ref="A34:C34"/>
    <mergeCell ref="A36:C36"/>
    <mergeCell ref="A24:C24"/>
    <mergeCell ref="A25:C25"/>
    <mergeCell ref="A26:C26"/>
    <mergeCell ref="A27:C27"/>
    <mergeCell ref="J53:K53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H39:I39"/>
    <mergeCell ref="H40:I40"/>
    <mergeCell ref="H41:I41"/>
    <mergeCell ref="H42:I42"/>
    <mergeCell ref="H35:I35"/>
    <mergeCell ref="H36:I36"/>
    <mergeCell ref="H37:I37"/>
    <mergeCell ref="H38:I38"/>
    <mergeCell ref="H31:I31"/>
    <mergeCell ref="H32:I32"/>
    <mergeCell ref="H33:I33"/>
    <mergeCell ref="H34:I34"/>
    <mergeCell ref="H27:I27"/>
    <mergeCell ref="H28:I28"/>
    <mergeCell ref="H29:I29"/>
    <mergeCell ref="H30:I30"/>
    <mergeCell ref="H25:I25"/>
    <mergeCell ref="H26:I26"/>
    <mergeCell ref="H19:I19"/>
    <mergeCell ref="H20:I20"/>
    <mergeCell ref="H21:I21"/>
    <mergeCell ref="H22:I22"/>
    <mergeCell ref="H17:I17"/>
    <mergeCell ref="H18:I18"/>
    <mergeCell ref="H8:I8"/>
    <mergeCell ref="H9:I10"/>
    <mergeCell ref="H23:I23"/>
    <mergeCell ref="H24:I24"/>
    <mergeCell ref="H53:I53"/>
    <mergeCell ref="H45:I46"/>
    <mergeCell ref="H48:I49"/>
    <mergeCell ref="H51:I52"/>
    <mergeCell ref="H11:I11"/>
    <mergeCell ref="H12:I12"/>
    <mergeCell ref="H13:I13"/>
    <mergeCell ref="H14:I14"/>
    <mergeCell ref="H15:I15"/>
    <mergeCell ref="H16:I16"/>
    <mergeCell ref="I56:J56"/>
    <mergeCell ref="A52:G52"/>
    <mergeCell ref="A53:G53"/>
    <mergeCell ref="J47:K47"/>
    <mergeCell ref="J50:K50"/>
    <mergeCell ref="J48:K49"/>
    <mergeCell ref="J51:K52"/>
    <mergeCell ref="H55:J55"/>
    <mergeCell ref="H47:I47"/>
    <mergeCell ref="H50:I50"/>
    <mergeCell ref="A2:K2"/>
    <mergeCell ref="J3:K3"/>
    <mergeCell ref="A45:G46"/>
    <mergeCell ref="J45:K46"/>
    <mergeCell ref="K4:K6"/>
    <mergeCell ref="J5:J6"/>
    <mergeCell ref="G5:G6"/>
    <mergeCell ref="H5:I6"/>
    <mergeCell ref="K9:K10"/>
    <mergeCell ref="J44:K44"/>
    <mergeCell ref="E4:E6"/>
    <mergeCell ref="F4:J4"/>
    <mergeCell ref="D9:D10"/>
    <mergeCell ref="E9:E10"/>
    <mergeCell ref="F9:F10"/>
    <mergeCell ref="G9:G10"/>
    <mergeCell ref="J9:J10"/>
    <mergeCell ref="F5:F6"/>
    <mergeCell ref="D4:D6"/>
    <mergeCell ref="H7:I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Q28"/>
  <sheetViews>
    <sheetView showGridLines="0" zoomScalePageLayoutView="0" workbookViewId="0" topLeftCell="A1">
      <selection activeCell="G7" sqref="G7"/>
    </sheetView>
  </sheetViews>
  <sheetFormatPr defaultColWidth="8.00390625" defaultRowHeight="12.75"/>
  <cols>
    <col min="1" max="1" width="13.00390625" style="6" customWidth="1"/>
    <col min="2" max="2" width="11.125" style="6" customWidth="1"/>
    <col min="3" max="3" width="15.25390625" style="6" customWidth="1"/>
    <col min="4" max="4" width="7.25390625" style="6" customWidth="1"/>
    <col min="5" max="5" width="6.375" style="6" customWidth="1"/>
    <col min="6" max="6" width="8.00390625" style="6" hidden="1" customWidth="1"/>
    <col min="7" max="7" width="10.875" style="6" customWidth="1"/>
    <col min="8" max="8" width="1.75390625" style="6" customWidth="1"/>
    <col min="9" max="9" width="7.375" style="6" customWidth="1"/>
    <col min="10" max="10" width="3.00390625" style="6" customWidth="1"/>
    <col min="11" max="11" width="8.00390625" style="6" customWidth="1"/>
    <col min="12" max="12" width="3.25390625" style="6" customWidth="1"/>
    <col min="13" max="13" width="10.375" style="6" customWidth="1"/>
    <col min="14" max="14" width="10.625" style="6" customWidth="1"/>
    <col min="15" max="15" width="15.00390625" style="6" customWidth="1"/>
    <col min="16" max="16" width="12.125" style="6" customWidth="1"/>
    <col min="17" max="26" width="1.12109375" style="6" customWidth="1"/>
    <col min="27" max="16384" width="8.00390625" style="6" customWidth="1"/>
  </cols>
  <sheetData>
    <row r="2" spans="1:16" ht="15.75">
      <c r="A2" s="270" t="s">
        <v>840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12.75">
      <c r="A3" s="19" t="s">
        <v>1045</v>
      </c>
      <c r="B3" s="19"/>
      <c r="C3" s="19"/>
      <c r="D3" s="19"/>
      <c r="E3" s="18"/>
      <c r="F3" s="18"/>
      <c r="G3" s="18"/>
      <c r="H3" s="18"/>
      <c r="I3" s="18"/>
      <c r="J3" s="18"/>
      <c r="K3" s="18"/>
      <c r="L3" s="18"/>
      <c r="M3" s="18"/>
      <c r="N3" s="272" t="s">
        <v>1624</v>
      </c>
      <c r="O3" s="272"/>
      <c r="P3" s="272"/>
    </row>
    <row r="4" spans="1:16" ht="25.5" customHeight="1">
      <c r="A4" s="434" t="s">
        <v>978</v>
      </c>
      <c r="B4" s="435"/>
      <c r="C4" s="435"/>
      <c r="D4" s="436"/>
      <c r="E4" s="239" t="s">
        <v>1622</v>
      </c>
      <c r="F4" s="304" t="s">
        <v>2094</v>
      </c>
      <c r="G4" s="239" t="s">
        <v>2094</v>
      </c>
      <c r="H4" s="297" t="s">
        <v>2095</v>
      </c>
      <c r="I4" s="321"/>
      <c r="J4" s="321"/>
      <c r="K4" s="321"/>
      <c r="L4" s="321"/>
      <c r="M4" s="321"/>
      <c r="N4" s="298"/>
      <c r="O4" s="297" t="s">
        <v>1909</v>
      </c>
      <c r="P4" s="298"/>
    </row>
    <row r="5" spans="1:16" ht="79.5" customHeight="1">
      <c r="A5" s="437"/>
      <c r="B5" s="438"/>
      <c r="C5" s="438"/>
      <c r="D5" s="439"/>
      <c r="E5" s="240"/>
      <c r="F5" s="304"/>
      <c r="G5" s="240"/>
      <c r="H5" s="437" t="s">
        <v>233</v>
      </c>
      <c r="I5" s="438"/>
      <c r="J5" s="439"/>
      <c r="K5" s="297" t="s">
        <v>231</v>
      </c>
      <c r="L5" s="298"/>
      <c r="M5" s="85" t="s">
        <v>232</v>
      </c>
      <c r="N5" s="85" t="s">
        <v>1031</v>
      </c>
      <c r="O5" s="16" t="s">
        <v>527</v>
      </c>
      <c r="P5" s="16" t="s">
        <v>651</v>
      </c>
    </row>
    <row r="6" spans="1:16" ht="12.75">
      <c r="A6" s="255">
        <v>1</v>
      </c>
      <c r="B6" s="275"/>
      <c r="C6" s="275"/>
      <c r="D6" s="256"/>
      <c r="E6" s="11">
        <v>2</v>
      </c>
      <c r="F6" s="11">
        <v>3</v>
      </c>
      <c r="G6" s="11" t="s">
        <v>1615</v>
      </c>
      <c r="H6" s="255">
        <v>4</v>
      </c>
      <c r="I6" s="275"/>
      <c r="J6" s="256"/>
      <c r="K6" s="255">
        <v>5</v>
      </c>
      <c r="L6" s="256"/>
      <c r="M6" s="11">
        <v>6</v>
      </c>
      <c r="N6" s="11">
        <v>7</v>
      </c>
      <c r="O6" s="11">
        <v>8</v>
      </c>
      <c r="P6" s="11" t="s">
        <v>884</v>
      </c>
    </row>
    <row r="7" spans="1:16" ht="12.75">
      <c r="A7" s="253" t="s">
        <v>1032</v>
      </c>
      <c r="B7" s="317"/>
      <c r="C7" s="317"/>
      <c r="D7" s="254"/>
      <c r="E7" s="11">
        <v>1</v>
      </c>
      <c r="F7" s="59"/>
      <c r="G7" s="59"/>
      <c r="H7" s="448"/>
      <c r="I7" s="467"/>
      <c r="J7" s="449"/>
      <c r="K7" s="448"/>
      <c r="L7" s="449"/>
      <c r="M7" s="81"/>
      <c r="N7" s="81"/>
      <c r="O7" s="81"/>
      <c r="P7" s="81"/>
    </row>
    <row r="8" spans="1:16" ht="12.75">
      <c r="A8" s="257" t="s">
        <v>1033</v>
      </c>
      <c r="B8" s="285"/>
      <c r="C8" s="285"/>
      <c r="D8" s="258"/>
      <c r="E8" s="11">
        <v>2</v>
      </c>
      <c r="F8" s="59"/>
      <c r="G8" s="59"/>
      <c r="H8" s="448"/>
      <c r="I8" s="467"/>
      <c r="J8" s="449"/>
      <c r="K8" s="448"/>
      <c r="L8" s="449"/>
      <c r="M8" s="81"/>
      <c r="N8" s="81"/>
      <c r="O8" s="81"/>
      <c r="P8" s="81"/>
    </row>
    <row r="9" spans="1:16" ht="12.75">
      <c r="A9" s="374" t="s">
        <v>230</v>
      </c>
      <c r="B9" s="375"/>
      <c r="C9" s="375"/>
      <c r="D9" s="442"/>
      <c r="E9" s="261">
        <v>3</v>
      </c>
      <c r="F9" s="400"/>
      <c r="G9" s="299"/>
      <c r="H9" s="450"/>
      <c r="I9" s="468"/>
      <c r="J9" s="451"/>
      <c r="K9" s="450"/>
      <c r="L9" s="451"/>
      <c r="M9" s="247"/>
      <c r="N9" s="247"/>
      <c r="O9" s="247"/>
      <c r="P9" s="247"/>
    </row>
    <row r="10" spans="1:16" ht="12.75">
      <c r="A10" s="472" t="s">
        <v>1034</v>
      </c>
      <c r="B10" s="396"/>
      <c r="C10" s="396"/>
      <c r="D10" s="473"/>
      <c r="E10" s="261"/>
      <c r="F10" s="400"/>
      <c r="G10" s="302"/>
      <c r="H10" s="469"/>
      <c r="I10" s="470"/>
      <c r="J10" s="471"/>
      <c r="K10" s="469"/>
      <c r="L10" s="471"/>
      <c r="M10" s="247"/>
      <c r="N10" s="247"/>
      <c r="O10" s="247"/>
      <c r="P10" s="247"/>
    </row>
    <row r="11" spans="1:16" ht="12.75">
      <c r="A11" s="343" t="s">
        <v>1035</v>
      </c>
      <c r="B11" s="376"/>
      <c r="C11" s="376"/>
      <c r="D11" s="344"/>
      <c r="E11" s="261"/>
      <c r="F11" s="400"/>
      <c r="G11" s="300"/>
      <c r="H11" s="452"/>
      <c r="I11" s="316"/>
      <c r="J11" s="453"/>
      <c r="K11" s="452"/>
      <c r="L11" s="453"/>
      <c r="M11" s="247"/>
      <c r="N11" s="247"/>
      <c r="O11" s="247"/>
      <c r="P11" s="247"/>
    </row>
    <row r="12" spans="1:16" ht="12.75">
      <c r="A12" s="253" t="s">
        <v>1036</v>
      </c>
      <c r="B12" s="317"/>
      <c r="C12" s="317"/>
      <c r="D12" s="254"/>
      <c r="E12" s="11">
        <v>4</v>
      </c>
      <c r="F12" s="59"/>
      <c r="G12" s="59"/>
      <c r="H12" s="448"/>
      <c r="I12" s="467"/>
      <c r="J12" s="449"/>
      <c r="K12" s="448"/>
      <c r="L12" s="449"/>
      <c r="M12" s="81"/>
      <c r="N12" s="81"/>
      <c r="O12" s="81"/>
      <c r="P12" s="81"/>
    </row>
    <row r="14" spans="14:16" ht="12.75">
      <c r="N14" s="454" t="s">
        <v>1624</v>
      </c>
      <c r="O14" s="455"/>
      <c r="P14" s="455"/>
    </row>
    <row r="15" spans="1:17" ht="12.75">
      <c r="A15" s="52" t="s">
        <v>1042</v>
      </c>
      <c r="B15" s="26"/>
      <c r="C15" s="26"/>
      <c r="D15" s="432"/>
      <c r="E15" s="432"/>
      <c r="G15" s="26" t="s">
        <v>1037</v>
      </c>
      <c r="H15" s="26"/>
      <c r="I15" s="26"/>
      <c r="J15" s="465"/>
      <c r="K15" s="465"/>
      <c r="L15" s="466" t="s">
        <v>1038</v>
      </c>
      <c r="M15" s="466"/>
      <c r="N15" s="67"/>
      <c r="O15" s="26" t="s">
        <v>733</v>
      </c>
      <c r="P15" s="67"/>
      <c r="Q15" s="26" t="s">
        <v>1237</v>
      </c>
    </row>
    <row r="16" spans="1:11" ht="12.75">
      <c r="A16" s="26" t="s">
        <v>1039</v>
      </c>
      <c r="B16" s="67"/>
      <c r="C16" s="26" t="s">
        <v>1040</v>
      </c>
      <c r="D16" s="432"/>
      <c r="E16" s="432"/>
      <c r="G16" s="26" t="s">
        <v>1041</v>
      </c>
      <c r="I16" s="432"/>
      <c r="J16" s="432"/>
      <c r="K16" s="26" t="s">
        <v>1239</v>
      </c>
    </row>
    <row r="19" spans="1:16" ht="15.75">
      <c r="A19" s="270" t="s">
        <v>841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</row>
    <row r="20" spans="1:16" ht="12.75">
      <c r="A20" s="19" t="s">
        <v>1030</v>
      </c>
      <c r="B20" s="19"/>
      <c r="C20" s="19"/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272" t="s">
        <v>1624</v>
      </c>
      <c r="O20" s="272"/>
      <c r="P20" s="272"/>
    </row>
    <row r="21" spans="1:16" ht="12.75">
      <c r="A21" s="406" t="s">
        <v>978</v>
      </c>
      <c r="B21" s="407"/>
      <c r="C21" s="407"/>
      <c r="D21" s="408"/>
      <c r="E21" s="402" t="s">
        <v>1622</v>
      </c>
      <c r="F21" s="365" t="s">
        <v>1022</v>
      </c>
      <c r="G21" s="366"/>
      <c r="H21" s="366"/>
      <c r="I21" s="366"/>
      <c r="J21" s="366"/>
      <c r="K21" s="366"/>
      <c r="L21" s="366"/>
      <c r="M21" s="366"/>
      <c r="N21" s="366"/>
      <c r="O21" s="366"/>
      <c r="P21" s="367"/>
    </row>
    <row r="22" spans="1:16" ht="12.75" customHeight="1">
      <c r="A22" s="474"/>
      <c r="B22" s="475"/>
      <c r="C22" s="475"/>
      <c r="D22" s="445"/>
      <c r="E22" s="446"/>
      <c r="F22" s="402" t="s">
        <v>1235</v>
      </c>
      <c r="G22" s="402" t="s">
        <v>1235</v>
      </c>
      <c r="H22" s="365" t="s">
        <v>1023</v>
      </c>
      <c r="I22" s="366"/>
      <c r="J22" s="366"/>
      <c r="K22" s="366"/>
      <c r="L22" s="366"/>
      <c r="M22" s="366"/>
      <c r="N22" s="366"/>
      <c r="O22" s="366"/>
      <c r="P22" s="367"/>
    </row>
    <row r="23" spans="1:16" ht="27" customHeight="1">
      <c r="A23" s="409"/>
      <c r="B23" s="410"/>
      <c r="C23" s="410"/>
      <c r="D23" s="411"/>
      <c r="E23" s="403"/>
      <c r="F23" s="403"/>
      <c r="G23" s="403"/>
      <c r="H23" s="409" t="s">
        <v>1024</v>
      </c>
      <c r="I23" s="410"/>
      <c r="J23" s="411"/>
      <c r="K23" s="409" t="s">
        <v>1025</v>
      </c>
      <c r="L23" s="411"/>
      <c r="M23" s="9" t="s">
        <v>1026</v>
      </c>
      <c r="N23" s="9" t="s">
        <v>1027</v>
      </c>
      <c r="O23" s="9" t="s">
        <v>1028</v>
      </c>
      <c r="P23" s="9" t="s">
        <v>1029</v>
      </c>
    </row>
    <row r="24" spans="1:16" ht="12.75">
      <c r="A24" s="365">
        <v>1</v>
      </c>
      <c r="B24" s="366"/>
      <c r="C24" s="366"/>
      <c r="D24" s="367"/>
      <c r="E24" s="9">
        <v>2</v>
      </c>
      <c r="F24" s="9">
        <v>3</v>
      </c>
      <c r="G24" s="9">
        <v>3</v>
      </c>
      <c r="H24" s="365">
        <v>4</v>
      </c>
      <c r="I24" s="366"/>
      <c r="J24" s="367"/>
      <c r="K24" s="365">
        <v>5</v>
      </c>
      <c r="L24" s="367"/>
      <c r="M24" s="9">
        <v>6</v>
      </c>
      <c r="N24" s="9">
        <v>7</v>
      </c>
      <c r="O24" s="9">
        <v>8</v>
      </c>
      <c r="P24" s="9">
        <v>9</v>
      </c>
    </row>
    <row r="25" spans="1:16" ht="12.75">
      <c r="A25" s="253" t="s">
        <v>2094</v>
      </c>
      <c r="B25" s="317"/>
      <c r="C25" s="317"/>
      <c r="D25" s="254"/>
      <c r="E25" s="14" t="s">
        <v>880</v>
      </c>
      <c r="F25" s="38"/>
      <c r="G25" s="38"/>
      <c r="H25" s="448"/>
      <c r="I25" s="467"/>
      <c r="J25" s="449"/>
      <c r="K25" s="330"/>
      <c r="L25" s="331"/>
      <c r="M25" s="48"/>
      <c r="N25" s="48"/>
      <c r="O25" s="48"/>
      <c r="P25" s="48"/>
    </row>
    <row r="26" spans="1:16" ht="27.75" customHeight="1">
      <c r="A26" s="257" t="s">
        <v>1415</v>
      </c>
      <c r="B26" s="285"/>
      <c r="C26" s="285"/>
      <c r="D26" s="258"/>
      <c r="E26" s="14" t="s">
        <v>1614</v>
      </c>
      <c r="F26" s="38"/>
      <c r="G26" s="38"/>
      <c r="H26" s="448"/>
      <c r="I26" s="467"/>
      <c r="J26" s="449"/>
      <c r="K26" s="330"/>
      <c r="L26" s="331"/>
      <c r="M26" s="48"/>
      <c r="N26" s="48"/>
      <c r="O26" s="48"/>
      <c r="P26" s="48"/>
    </row>
    <row r="27" spans="1:16" ht="12.75">
      <c r="A27" s="257" t="s">
        <v>734</v>
      </c>
      <c r="B27" s="285"/>
      <c r="C27" s="285"/>
      <c r="D27" s="258"/>
      <c r="E27" s="14" t="s">
        <v>1615</v>
      </c>
      <c r="F27" s="38"/>
      <c r="G27" s="38"/>
      <c r="H27" s="448"/>
      <c r="I27" s="467"/>
      <c r="J27" s="449"/>
      <c r="K27" s="330"/>
      <c r="L27" s="331"/>
      <c r="M27" s="48"/>
      <c r="N27" s="48"/>
      <c r="O27" s="48"/>
      <c r="P27" s="48"/>
    </row>
    <row r="28" spans="1:16" ht="27" customHeight="1">
      <c r="A28" s="253" t="s">
        <v>842</v>
      </c>
      <c r="B28" s="317"/>
      <c r="C28" s="317"/>
      <c r="D28" s="254"/>
      <c r="E28" s="14" t="s">
        <v>1616</v>
      </c>
      <c r="F28" s="38"/>
      <c r="G28" s="38"/>
      <c r="H28" s="448"/>
      <c r="I28" s="467"/>
      <c r="J28" s="449"/>
      <c r="K28" s="330"/>
      <c r="L28" s="331"/>
      <c r="M28" s="48"/>
      <c r="N28" s="48"/>
      <c r="O28" s="48"/>
      <c r="P28" s="48"/>
    </row>
  </sheetData>
  <sheetProtection/>
  <mergeCells count="65">
    <mergeCell ref="O9:O11"/>
    <mergeCell ref="P9:P11"/>
    <mergeCell ref="A28:D28"/>
    <mergeCell ref="H28:J28"/>
    <mergeCell ref="K28:L28"/>
    <mergeCell ref="D15:E15"/>
    <mergeCell ref="K24:L24"/>
    <mergeCell ref="K25:L25"/>
    <mergeCell ref="A24:D24"/>
    <mergeCell ref="A25:D25"/>
    <mergeCell ref="A26:D26"/>
    <mergeCell ref="N20:P20"/>
    <mergeCell ref="E21:E23"/>
    <mergeCell ref="G22:G23"/>
    <mergeCell ref="K23:L23"/>
    <mergeCell ref="H22:P22"/>
    <mergeCell ref="K26:L26"/>
    <mergeCell ref="A27:D27"/>
    <mergeCell ref="A10:D10"/>
    <mergeCell ref="A11:D11"/>
    <mergeCell ref="A12:D12"/>
    <mergeCell ref="A21:D23"/>
    <mergeCell ref="D16:E16"/>
    <mergeCell ref="A19:P19"/>
    <mergeCell ref="F21:P21"/>
    <mergeCell ref="F22:F23"/>
    <mergeCell ref="N14:P14"/>
    <mergeCell ref="E4:E5"/>
    <mergeCell ref="A2:P2"/>
    <mergeCell ref="N3:P3"/>
    <mergeCell ref="A4:D5"/>
    <mergeCell ref="O4:P4"/>
    <mergeCell ref="F4:F5"/>
    <mergeCell ref="K5:L5"/>
    <mergeCell ref="A6:D6"/>
    <mergeCell ref="A7:D7"/>
    <mergeCell ref="A8:D8"/>
    <mergeCell ref="A9:D9"/>
    <mergeCell ref="E9:E11"/>
    <mergeCell ref="F9:F11"/>
    <mergeCell ref="M9:M11"/>
    <mergeCell ref="G4:G5"/>
    <mergeCell ref="G9:G11"/>
    <mergeCell ref="H8:J8"/>
    <mergeCell ref="H4:N4"/>
    <mergeCell ref="H5:J5"/>
    <mergeCell ref="H6:J6"/>
    <mergeCell ref="H7:J7"/>
    <mergeCell ref="N9:N11"/>
    <mergeCell ref="H12:J12"/>
    <mergeCell ref="H9:J11"/>
    <mergeCell ref="K12:L12"/>
    <mergeCell ref="K6:L6"/>
    <mergeCell ref="K7:L7"/>
    <mergeCell ref="K8:L8"/>
    <mergeCell ref="K9:L11"/>
    <mergeCell ref="J15:K15"/>
    <mergeCell ref="L15:M15"/>
    <mergeCell ref="K27:L27"/>
    <mergeCell ref="H23:J23"/>
    <mergeCell ref="H24:J24"/>
    <mergeCell ref="H25:J25"/>
    <mergeCell ref="H26:J26"/>
    <mergeCell ref="H27:J27"/>
    <mergeCell ref="I16:J1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C33"/>
  <sheetViews>
    <sheetView showGridLines="0" zoomScalePageLayoutView="0" workbookViewId="0" topLeftCell="A1">
      <selection activeCell="C7" sqref="C7"/>
    </sheetView>
  </sheetViews>
  <sheetFormatPr defaultColWidth="8.00390625" defaultRowHeight="12.75"/>
  <cols>
    <col min="1" max="1" width="87.375" style="6" customWidth="1"/>
    <col min="2" max="2" width="8.00390625" style="6" customWidth="1"/>
    <col min="3" max="3" width="24.00390625" style="6" customWidth="1"/>
    <col min="4" max="16384" width="8.00390625" style="6" customWidth="1"/>
  </cols>
  <sheetData>
    <row r="2" spans="1:3" ht="15.75">
      <c r="A2" s="270" t="s">
        <v>843</v>
      </c>
      <c r="B2" s="270"/>
      <c r="C2" s="270"/>
    </row>
    <row r="3" spans="1:3" ht="12.75">
      <c r="A3" s="19" t="s">
        <v>1065</v>
      </c>
      <c r="B3" s="18"/>
      <c r="C3" s="31" t="s">
        <v>1624</v>
      </c>
    </row>
    <row r="4" spans="1:3" ht="12.75">
      <c r="A4" s="259" t="s">
        <v>273</v>
      </c>
      <c r="B4" s="56" t="s">
        <v>1620</v>
      </c>
      <c r="C4" s="259" t="s">
        <v>1641</v>
      </c>
    </row>
    <row r="5" spans="1:3" ht="12.75">
      <c r="A5" s="260"/>
      <c r="B5" s="57" t="s">
        <v>2198</v>
      </c>
      <c r="C5" s="260"/>
    </row>
    <row r="6" spans="1:3" ht="12.75">
      <c r="A6" s="13">
        <v>1</v>
      </c>
      <c r="B6" s="14">
        <v>2</v>
      </c>
      <c r="C6" s="14">
        <v>3</v>
      </c>
    </row>
    <row r="7" spans="1:3" ht="12.75">
      <c r="A7" s="24" t="s">
        <v>1416</v>
      </c>
      <c r="B7" s="12">
        <v>1</v>
      </c>
      <c r="C7" s="70"/>
    </row>
    <row r="8" spans="1:3" ht="12.75">
      <c r="A8" s="23" t="s">
        <v>1417</v>
      </c>
      <c r="B8" s="14">
        <v>2</v>
      </c>
      <c r="C8" s="48"/>
    </row>
    <row r="9" spans="1:3" ht="12.75">
      <c r="A9" s="23" t="s">
        <v>1418</v>
      </c>
      <c r="B9" s="14">
        <v>3</v>
      </c>
      <c r="C9" s="48"/>
    </row>
    <row r="10" spans="1:3" ht="12.75">
      <c r="A10" s="23" t="s">
        <v>1043</v>
      </c>
      <c r="B10" s="14">
        <v>4</v>
      </c>
      <c r="C10" s="48"/>
    </row>
    <row r="11" spans="1:3" ht="12.75">
      <c r="A11" s="23" t="s">
        <v>1044</v>
      </c>
      <c r="B11" s="14">
        <v>5</v>
      </c>
      <c r="C11" s="48"/>
    </row>
    <row r="12" spans="1:3" ht="12.75">
      <c r="A12" s="23" t="s">
        <v>1046</v>
      </c>
      <c r="B12" s="14">
        <v>6</v>
      </c>
      <c r="C12" s="48"/>
    </row>
    <row r="13" spans="1:3" ht="12.75">
      <c r="A13" s="23" t="s">
        <v>1047</v>
      </c>
      <c r="B13" s="14">
        <v>7</v>
      </c>
      <c r="C13" s="48"/>
    </row>
    <row r="14" spans="1:3" ht="12.75">
      <c r="A14" s="23" t="s">
        <v>1048</v>
      </c>
      <c r="B14" s="14">
        <v>8</v>
      </c>
      <c r="C14" s="48"/>
    </row>
    <row r="15" spans="1:3" ht="12.75">
      <c r="A15" s="23" t="s">
        <v>1049</v>
      </c>
      <c r="B15" s="14">
        <v>9</v>
      </c>
      <c r="C15" s="48"/>
    </row>
    <row r="16" spans="1:3" ht="12.75">
      <c r="A16" s="23" t="s">
        <v>1419</v>
      </c>
      <c r="B16" s="14">
        <v>10</v>
      </c>
      <c r="C16" s="48"/>
    </row>
    <row r="17" spans="1:3" ht="12.75">
      <c r="A17" s="23" t="s">
        <v>1050</v>
      </c>
      <c r="B17" s="14">
        <v>11</v>
      </c>
      <c r="C17" s="48"/>
    </row>
    <row r="18" spans="1:3" ht="12.75">
      <c r="A18" s="23" t="s">
        <v>1051</v>
      </c>
      <c r="B18" s="14">
        <v>12</v>
      </c>
      <c r="C18" s="48"/>
    </row>
    <row r="19" spans="1:3" ht="12.75">
      <c r="A19" s="23" t="s">
        <v>1052</v>
      </c>
      <c r="B19" s="14">
        <v>13</v>
      </c>
      <c r="C19" s="48"/>
    </row>
    <row r="20" spans="1:3" ht="12.75">
      <c r="A20" s="23" t="s">
        <v>1420</v>
      </c>
      <c r="B20" s="14">
        <v>14</v>
      </c>
      <c r="C20" s="48"/>
    </row>
    <row r="21" spans="1:3" ht="12.75">
      <c r="A21" s="23" t="s">
        <v>1053</v>
      </c>
      <c r="B21" s="14">
        <v>15</v>
      </c>
      <c r="C21" s="48"/>
    </row>
    <row r="22" spans="1:3" ht="12.75">
      <c r="A22" s="23" t="s">
        <v>1054</v>
      </c>
      <c r="B22" s="14">
        <v>16</v>
      </c>
      <c r="C22" s="48"/>
    </row>
    <row r="23" spans="1:3" ht="25.5">
      <c r="A23" s="23" t="s">
        <v>1055</v>
      </c>
      <c r="B23" s="14">
        <v>17</v>
      </c>
      <c r="C23" s="48"/>
    </row>
    <row r="24" spans="1:3" ht="25.5">
      <c r="A24" s="23" t="s">
        <v>1056</v>
      </c>
      <c r="B24" s="14">
        <v>18</v>
      </c>
      <c r="C24" s="48"/>
    </row>
    <row r="25" spans="1:3" ht="12.75">
      <c r="A25" s="23" t="s">
        <v>1057</v>
      </c>
      <c r="B25" s="14">
        <v>19</v>
      </c>
      <c r="C25" s="48"/>
    </row>
    <row r="26" spans="1:3" ht="25.5">
      <c r="A26" s="23" t="s">
        <v>1058</v>
      </c>
      <c r="B26" s="14">
        <v>20</v>
      </c>
      <c r="C26" s="48"/>
    </row>
    <row r="27" spans="1:3" ht="12.75">
      <c r="A27" s="23" t="s">
        <v>1059</v>
      </c>
      <c r="B27" s="14">
        <v>21</v>
      </c>
      <c r="C27" s="48"/>
    </row>
    <row r="28" spans="1:3" ht="12.75">
      <c r="A28" s="23" t="s">
        <v>1060</v>
      </c>
      <c r="B28" s="14">
        <v>22</v>
      </c>
      <c r="C28" s="48"/>
    </row>
    <row r="29" spans="1:3" ht="12.75">
      <c r="A29" s="23" t="s">
        <v>1421</v>
      </c>
      <c r="B29" s="14">
        <v>23</v>
      </c>
      <c r="C29" s="48"/>
    </row>
    <row r="30" spans="1:3" ht="12.75">
      <c r="A30" s="23" t="s">
        <v>1061</v>
      </c>
      <c r="B30" s="14">
        <v>24</v>
      </c>
      <c r="C30" s="48"/>
    </row>
    <row r="31" spans="1:3" ht="12.75">
      <c r="A31" s="23" t="s">
        <v>1062</v>
      </c>
      <c r="B31" s="14">
        <v>25</v>
      </c>
      <c r="C31" s="48"/>
    </row>
    <row r="32" spans="1:3" ht="12.75">
      <c r="A32" s="23" t="s">
        <v>1063</v>
      </c>
      <c r="B32" s="14">
        <v>26</v>
      </c>
      <c r="C32" s="48"/>
    </row>
    <row r="33" spans="1:3" ht="12.75">
      <c r="A33" s="23" t="s">
        <v>1064</v>
      </c>
      <c r="B33" s="14">
        <v>27</v>
      </c>
      <c r="C33" s="48"/>
    </row>
  </sheetData>
  <sheetProtection/>
  <mergeCells count="3">
    <mergeCell ref="A4:A5"/>
    <mergeCell ref="A2:C2"/>
    <mergeCell ref="C4:C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F5" sqref="F5:F6"/>
    </sheetView>
  </sheetViews>
  <sheetFormatPr defaultColWidth="8.00390625" defaultRowHeight="12.75"/>
  <cols>
    <col min="1" max="1" width="55.875" style="6" customWidth="1"/>
    <col min="2" max="2" width="6.75390625" style="6" customWidth="1"/>
    <col min="3" max="3" width="20.625" style="6" customWidth="1"/>
    <col min="4" max="4" width="16.125" style="6" customWidth="1"/>
    <col min="5" max="5" width="8.00390625" style="6" customWidth="1"/>
    <col min="6" max="6" width="22.875" style="6" customWidth="1"/>
    <col min="7" max="7" width="1.37890625" style="6" customWidth="1"/>
    <col min="8" max="16384" width="8.00390625" style="6" customWidth="1"/>
  </cols>
  <sheetData>
    <row r="1" spans="1:6" ht="12.75" customHeight="1">
      <c r="A1" s="19" t="s">
        <v>1066</v>
      </c>
      <c r="B1" s="19"/>
      <c r="C1" s="19"/>
      <c r="D1" s="19"/>
      <c r="E1" s="18"/>
      <c r="F1" s="31" t="s">
        <v>1624</v>
      </c>
    </row>
    <row r="2" spans="1:6" ht="12.75">
      <c r="A2" s="434" t="s">
        <v>1067</v>
      </c>
      <c r="B2" s="435"/>
      <c r="C2" s="435"/>
      <c r="D2" s="436"/>
      <c r="E2" s="44" t="s">
        <v>1620</v>
      </c>
      <c r="F2" s="44" t="s">
        <v>1641</v>
      </c>
    </row>
    <row r="3" spans="1:6" ht="12.75">
      <c r="A3" s="437"/>
      <c r="B3" s="438"/>
      <c r="C3" s="438"/>
      <c r="D3" s="439"/>
      <c r="E3" s="15" t="s">
        <v>2198</v>
      </c>
      <c r="F3" s="15"/>
    </row>
    <row r="4" spans="1:6" ht="12.75">
      <c r="A4" s="255">
        <v>1</v>
      </c>
      <c r="B4" s="275"/>
      <c r="C4" s="275"/>
      <c r="D4" s="256"/>
      <c r="E4" s="14">
        <v>2</v>
      </c>
      <c r="F4" s="14">
        <v>3</v>
      </c>
    </row>
    <row r="5" spans="1:6" ht="12.75">
      <c r="A5" s="374" t="s">
        <v>1068</v>
      </c>
      <c r="B5" s="375"/>
      <c r="C5" s="375"/>
      <c r="D5" s="442"/>
      <c r="E5" s="241">
        <v>1</v>
      </c>
      <c r="F5" s="243"/>
    </row>
    <row r="6" spans="1:6" ht="12.75">
      <c r="A6" s="343" t="s">
        <v>1069</v>
      </c>
      <c r="B6" s="376"/>
      <c r="C6" s="376"/>
      <c r="D6" s="344"/>
      <c r="E6" s="242"/>
      <c r="F6" s="244"/>
    </row>
    <row r="7" spans="1:6" ht="12.75">
      <c r="A7" s="253" t="s">
        <v>1070</v>
      </c>
      <c r="B7" s="317"/>
      <c r="C7" s="317"/>
      <c r="D7" s="254"/>
      <c r="E7" s="14">
        <v>2</v>
      </c>
      <c r="F7" s="48"/>
    </row>
    <row r="8" spans="1:6" ht="12.75">
      <c r="A8" s="253" t="s">
        <v>1071</v>
      </c>
      <c r="B8" s="317"/>
      <c r="C8" s="317"/>
      <c r="D8" s="254"/>
      <c r="E8" s="14">
        <v>3</v>
      </c>
      <c r="F8" s="48"/>
    </row>
    <row r="9" spans="1:6" ht="12.75">
      <c r="A9" s="253" t="s">
        <v>1072</v>
      </c>
      <c r="B9" s="317"/>
      <c r="C9" s="317"/>
      <c r="D9" s="254"/>
      <c r="E9" s="14">
        <v>4</v>
      </c>
      <c r="F9" s="48"/>
    </row>
    <row r="10" spans="1:6" ht="12.75">
      <c r="A10" s="253" t="s">
        <v>1073</v>
      </c>
      <c r="B10" s="317"/>
      <c r="C10" s="317"/>
      <c r="D10" s="254"/>
      <c r="E10" s="14">
        <v>5</v>
      </c>
      <c r="F10" s="48"/>
    </row>
    <row r="11" spans="1:6" ht="12.75">
      <c r="A11" s="253" t="s">
        <v>1074</v>
      </c>
      <c r="B11" s="317"/>
      <c r="C11" s="317"/>
      <c r="D11" s="254"/>
      <c r="E11" s="14">
        <v>6</v>
      </c>
      <c r="F11" s="48"/>
    </row>
    <row r="12" spans="1:6" ht="12.75">
      <c r="A12" s="253" t="s">
        <v>1075</v>
      </c>
      <c r="B12" s="317"/>
      <c r="C12" s="317"/>
      <c r="D12" s="254"/>
      <c r="E12" s="14">
        <v>7</v>
      </c>
      <c r="F12" s="48"/>
    </row>
    <row r="13" spans="1:6" ht="12.75">
      <c r="A13" s="253" t="s">
        <v>1076</v>
      </c>
      <c r="B13" s="317"/>
      <c r="C13" s="317"/>
      <c r="D13" s="254"/>
      <c r="E13" s="14">
        <v>8</v>
      </c>
      <c r="F13" s="48"/>
    </row>
    <row r="14" spans="1:6" ht="12.75">
      <c r="A14" s="253" t="s">
        <v>1077</v>
      </c>
      <c r="B14" s="317"/>
      <c r="C14" s="317"/>
      <c r="D14" s="254"/>
      <c r="E14" s="14">
        <v>9</v>
      </c>
      <c r="F14" s="48"/>
    </row>
    <row r="15" spans="1:6" ht="12.75">
      <c r="A15" s="253" t="s">
        <v>1078</v>
      </c>
      <c r="B15" s="317"/>
      <c r="C15" s="317"/>
      <c r="D15" s="254"/>
      <c r="E15" s="14">
        <v>10</v>
      </c>
      <c r="F15" s="48"/>
    </row>
    <row r="16" spans="1:6" ht="12.75">
      <c r="A16" s="253" t="s">
        <v>1079</v>
      </c>
      <c r="B16" s="317"/>
      <c r="C16" s="317"/>
      <c r="D16" s="254"/>
      <c r="E16" s="14">
        <v>11</v>
      </c>
      <c r="F16" s="48"/>
    </row>
    <row r="17" spans="1:6" ht="12.75">
      <c r="A17" s="253" t="s">
        <v>1080</v>
      </c>
      <c r="B17" s="317"/>
      <c r="C17" s="317"/>
      <c r="D17" s="254"/>
      <c r="E17" s="14">
        <v>12</v>
      </c>
      <c r="F17" s="48"/>
    </row>
    <row r="18" spans="1:6" ht="12.75">
      <c r="A18" s="253" t="s">
        <v>1081</v>
      </c>
      <c r="B18" s="317"/>
      <c r="C18" s="317"/>
      <c r="D18" s="254"/>
      <c r="E18" s="14">
        <v>13</v>
      </c>
      <c r="F18" s="48"/>
    </row>
    <row r="19" spans="1:6" ht="12.75" customHeight="1">
      <c r="A19" s="374" t="s">
        <v>1082</v>
      </c>
      <c r="B19" s="375"/>
      <c r="C19" s="375"/>
      <c r="D19" s="442"/>
      <c r="E19" s="241">
        <v>14</v>
      </c>
      <c r="F19" s="243"/>
    </row>
    <row r="20" spans="1:6" ht="12.75">
      <c r="A20" s="343" t="s">
        <v>1663</v>
      </c>
      <c r="B20" s="376"/>
      <c r="C20" s="376"/>
      <c r="D20" s="344"/>
      <c r="E20" s="242"/>
      <c r="F20" s="244"/>
    </row>
    <row r="21" spans="1:6" ht="12.75">
      <c r="A21" s="374" t="s">
        <v>1664</v>
      </c>
      <c r="B21" s="375"/>
      <c r="C21" s="375"/>
      <c r="D21" s="442"/>
      <c r="E21" s="241">
        <v>15</v>
      </c>
      <c r="F21" s="243"/>
    </row>
    <row r="22" spans="1:6" ht="12.75">
      <c r="A22" s="343" t="s">
        <v>1665</v>
      </c>
      <c r="B22" s="376"/>
      <c r="C22" s="376"/>
      <c r="D22" s="344"/>
      <c r="E22" s="242"/>
      <c r="F22" s="244"/>
    </row>
    <row r="23" ht="7.5" customHeight="1"/>
    <row r="24" spans="1:8" ht="15.75">
      <c r="A24" s="270" t="s">
        <v>844</v>
      </c>
      <c r="B24" s="270"/>
      <c r="C24" s="270"/>
      <c r="D24" s="270"/>
      <c r="E24" s="270"/>
      <c r="F24" s="270"/>
      <c r="G24" s="20"/>
      <c r="H24" s="20"/>
    </row>
    <row r="25" spans="1:6" ht="12.75" customHeight="1">
      <c r="A25" s="19" t="s">
        <v>1668</v>
      </c>
      <c r="B25" s="19"/>
      <c r="C25" s="19"/>
      <c r="D25" s="272" t="s">
        <v>2126</v>
      </c>
      <c r="E25" s="272"/>
      <c r="F25" s="272"/>
    </row>
    <row r="26" spans="1:6" ht="12.75" customHeight="1">
      <c r="A26" s="328" t="s">
        <v>978</v>
      </c>
      <c r="B26" s="328" t="s">
        <v>1622</v>
      </c>
      <c r="C26" s="248" t="s">
        <v>2094</v>
      </c>
      <c r="D26" s="362" t="s">
        <v>2268</v>
      </c>
      <c r="E26" s="363"/>
      <c r="F26" s="364"/>
    </row>
    <row r="27" spans="1:6" ht="51.75" customHeight="1">
      <c r="A27" s="329"/>
      <c r="B27" s="329"/>
      <c r="C27" s="248"/>
      <c r="D27" s="248" t="s">
        <v>527</v>
      </c>
      <c r="E27" s="248"/>
      <c r="F27" s="54" t="s">
        <v>651</v>
      </c>
    </row>
    <row r="28" spans="1:6" ht="12.75">
      <c r="A28" s="10">
        <v>1</v>
      </c>
      <c r="B28" s="9">
        <v>2</v>
      </c>
      <c r="C28" s="46">
        <v>3</v>
      </c>
      <c r="D28" s="381">
        <v>4</v>
      </c>
      <c r="E28" s="381"/>
      <c r="F28" s="46">
        <v>5</v>
      </c>
    </row>
    <row r="29" spans="1:6" ht="12.75">
      <c r="A29" s="74" t="s">
        <v>1666</v>
      </c>
      <c r="B29" s="8">
        <v>1</v>
      </c>
      <c r="C29" s="81"/>
      <c r="D29" s="247"/>
      <c r="E29" s="247"/>
      <c r="F29" s="81"/>
    </row>
    <row r="30" spans="1:6" ht="12.75">
      <c r="A30" s="74" t="s">
        <v>1910</v>
      </c>
      <c r="B30" s="8">
        <v>2</v>
      </c>
      <c r="C30" s="81"/>
      <c r="D30" s="247"/>
      <c r="E30" s="247"/>
      <c r="F30" s="81"/>
    </row>
    <row r="31" spans="1:6" ht="12.75">
      <c r="A31" s="74" t="s">
        <v>845</v>
      </c>
      <c r="B31" s="8">
        <v>3</v>
      </c>
      <c r="C31" s="81"/>
      <c r="D31" s="247"/>
      <c r="E31" s="247"/>
      <c r="F31" s="81"/>
    </row>
    <row r="32" spans="1:6" ht="12.75">
      <c r="A32" s="74" t="s">
        <v>1667</v>
      </c>
      <c r="B32" s="8">
        <v>4</v>
      </c>
      <c r="C32" s="81"/>
      <c r="D32" s="247"/>
      <c r="E32" s="247"/>
      <c r="F32" s="81"/>
    </row>
    <row r="33" spans="1:6" ht="12.75">
      <c r="A33" s="73" t="s">
        <v>846</v>
      </c>
      <c r="B33" s="68">
        <v>5</v>
      </c>
      <c r="C33" s="81"/>
      <c r="D33" s="247"/>
      <c r="E33" s="247"/>
      <c r="F33" s="81"/>
    </row>
    <row r="34" spans="1:6" ht="12.75">
      <c r="A34" s="75" t="s">
        <v>847</v>
      </c>
      <c r="B34" s="55">
        <v>6</v>
      </c>
      <c r="C34" s="81"/>
      <c r="D34" s="247"/>
      <c r="E34" s="247"/>
      <c r="F34" s="81"/>
    </row>
    <row r="35" spans="1:6" ht="12.75">
      <c r="A35" s="76" t="s">
        <v>848</v>
      </c>
      <c r="B35" s="128">
        <v>7</v>
      </c>
      <c r="C35" s="81"/>
      <c r="D35" s="247"/>
      <c r="E35" s="247"/>
      <c r="F35" s="81"/>
    </row>
    <row r="36" spans="1:6" ht="12.75">
      <c r="A36" s="77" t="s">
        <v>851</v>
      </c>
      <c r="B36" s="71">
        <v>8</v>
      </c>
      <c r="C36" s="81"/>
      <c r="D36" s="247"/>
      <c r="E36" s="247"/>
      <c r="F36" s="81"/>
    </row>
    <row r="37" spans="1:6" ht="12.75">
      <c r="A37" s="78" t="s">
        <v>849</v>
      </c>
      <c r="B37" s="8">
        <v>9</v>
      </c>
      <c r="C37" s="81"/>
      <c r="D37" s="247"/>
      <c r="E37" s="247"/>
      <c r="F37" s="81"/>
    </row>
    <row r="38" spans="1:6" ht="12.75">
      <c r="A38" s="78" t="s">
        <v>850</v>
      </c>
      <c r="B38" s="8">
        <v>10</v>
      </c>
      <c r="C38" s="81"/>
      <c r="D38" s="247"/>
      <c r="E38" s="247"/>
      <c r="F38" s="81"/>
    </row>
    <row r="39" ht="3.75" customHeight="1"/>
  </sheetData>
  <sheetProtection/>
  <mergeCells count="44">
    <mergeCell ref="A4:D4"/>
    <mergeCell ref="A5:D5"/>
    <mergeCell ref="A6:D6"/>
    <mergeCell ref="E21:E22"/>
    <mergeCell ref="A7:D7"/>
    <mergeCell ref="A8:D8"/>
    <mergeCell ref="A9:D9"/>
    <mergeCell ref="A10:D10"/>
    <mergeCell ref="A16:D16"/>
    <mergeCell ref="A17:D17"/>
    <mergeCell ref="E5:E6"/>
    <mergeCell ref="F5:F6"/>
    <mergeCell ref="E19:E20"/>
    <mergeCell ref="F19:F20"/>
    <mergeCell ref="A26:A27"/>
    <mergeCell ref="B26:B27"/>
    <mergeCell ref="C26:C27"/>
    <mergeCell ref="D25:F25"/>
    <mergeCell ref="A18:D18"/>
    <mergeCell ref="A11:D11"/>
    <mergeCell ref="A12:D12"/>
    <mergeCell ref="A13:D13"/>
    <mergeCell ref="A14:D14"/>
    <mergeCell ref="D33:E33"/>
    <mergeCell ref="A2:D3"/>
    <mergeCell ref="D27:E27"/>
    <mergeCell ref="D28:E28"/>
    <mergeCell ref="D29:E29"/>
    <mergeCell ref="A19:D19"/>
    <mergeCell ref="A15:D15"/>
    <mergeCell ref="D38:E38"/>
    <mergeCell ref="A24:F24"/>
    <mergeCell ref="D26:F26"/>
    <mergeCell ref="D34:E34"/>
    <mergeCell ref="D35:E35"/>
    <mergeCell ref="D36:E36"/>
    <mergeCell ref="F21:F22"/>
    <mergeCell ref="D37:E37"/>
    <mergeCell ref="D30:E30"/>
    <mergeCell ref="D31:E31"/>
    <mergeCell ref="D32:E32"/>
    <mergeCell ref="A20:D20"/>
    <mergeCell ref="A21:D21"/>
    <mergeCell ref="A22:D2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2:C40"/>
  <sheetViews>
    <sheetView showGridLines="0" zoomScalePageLayoutView="0" workbookViewId="0" topLeftCell="A1">
      <selection activeCell="C7" sqref="C7"/>
    </sheetView>
  </sheetViews>
  <sheetFormatPr defaultColWidth="8.00390625" defaultRowHeight="12.75"/>
  <cols>
    <col min="1" max="1" width="75.25390625" style="6" customWidth="1"/>
    <col min="2" max="2" width="8.00390625" style="6" customWidth="1"/>
    <col min="3" max="3" width="22.375" style="6" customWidth="1"/>
    <col min="4" max="16384" width="8.00390625" style="6" customWidth="1"/>
  </cols>
  <sheetData>
    <row r="2" spans="1:3" ht="15.75">
      <c r="A2" s="270" t="s">
        <v>852</v>
      </c>
      <c r="B2" s="270"/>
      <c r="C2" s="270"/>
    </row>
    <row r="3" spans="1:3" ht="12.75">
      <c r="A3" s="19" t="s">
        <v>1101</v>
      </c>
      <c r="B3" s="272" t="s">
        <v>1624</v>
      </c>
      <c r="C3" s="272"/>
    </row>
    <row r="4" spans="1:3" ht="12.75">
      <c r="A4" s="402" t="s">
        <v>1669</v>
      </c>
      <c r="B4" s="45" t="s">
        <v>1620</v>
      </c>
      <c r="C4" s="45" t="s">
        <v>1641</v>
      </c>
    </row>
    <row r="5" spans="1:3" ht="12.75">
      <c r="A5" s="403"/>
      <c r="B5" s="9" t="s">
        <v>2198</v>
      </c>
      <c r="C5" s="9" t="s">
        <v>1953</v>
      </c>
    </row>
    <row r="6" spans="1:3" ht="12.75">
      <c r="A6" s="10">
        <v>1</v>
      </c>
      <c r="B6" s="9">
        <v>2</v>
      </c>
      <c r="C6" s="8">
        <v>3</v>
      </c>
    </row>
    <row r="7" spans="1:3" ht="12.75">
      <c r="A7" s="24" t="s">
        <v>2386</v>
      </c>
      <c r="B7" s="12">
        <v>1</v>
      </c>
      <c r="C7" s="70"/>
    </row>
    <row r="8" spans="1:3" ht="12.75">
      <c r="A8" s="29" t="s">
        <v>735</v>
      </c>
      <c r="B8" s="14">
        <v>2</v>
      </c>
      <c r="C8" s="48"/>
    </row>
    <row r="9" spans="1:3" ht="12.75">
      <c r="A9" s="23" t="s">
        <v>2387</v>
      </c>
      <c r="B9" s="14">
        <v>3</v>
      </c>
      <c r="C9" s="48"/>
    </row>
    <row r="10" spans="1:3" ht="12.75">
      <c r="A10" s="23" t="s">
        <v>736</v>
      </c>
      <c r="B10" s="14">
        <v>4</v>
      </c>
      <c r="C10" s="48"/>
    </row>
    <row r="11" spans="1:3" ht="12.75">
      <c r="A11" s="23" t="s">
        <v>1670</v>
      </c>
      <c r="B11" s="14">
        <v>5</v>
      </c>
      <c r="C11" s="48"/>
    </row>
    <row r="12" spans="1:3" ht="12.75">
      <c r="A12" s="23" t="s">
        <v>1671</v>
      </c>
      <c r="B12" s="14">
        <v>6</v>
      </c>
      <c r="C12" s="48"/>
    </row>
    <row r="13" spans="1:3" ht="12.75">
      <c r="A13" s="23" t="s">
        <v>1672</v>
      </c>
      <c r="B13" s="14">
        <v>7</v>
      </c>
      <c r="C13" s="48"/>
    </row>
    <row r="14" spans="1:3" ht="12.75">
      <c r="A14" s="23" t="s">
        <v>1673</v>
      </c>
      <c r="B14" s="14">
        <v>8</v>
      </c>
      <c r="C14" s="48"/>
    </row>
    <row r="15" spans="1:3" ht="12.75">
      <c r="A15" s="23" t="s">
        <v>1674</v>
      </c>
      <c r="B15" s="14">
        <v>9</v>
      </c>
      <c r="C15" s="48"/>
    </row>
    <row r="16" spans="1:3" ht="12.75">
      <c r="A16" s="29" t="s">
        <v>1675</v>
      </c>
      <c r="B16" s="14">
        <v>10</v>
      </c>
      <c r="C16" s="48"/>
    </row>
    <row r="17" spans="1:3" ht="12.75">
      <c r="A17" s="23" t="s">
        <v>1083</v>
      </c>
      <c r="B17" s="14">
        <v>11</v>
      </c>
      <c r="C17" s="48"/>
    </row>
    <row r="18" spans="1:3" ht="12.75">
      <c r="A18" s="29" t="s">
        <v>1084</v>
      </c>
      <c r="B18" s="14">
        <v>12</v>
      </c>
      <c r="C18" s="48"/>
    </row>
    <row r="19" spans="1:3" ht="12.75">
      <c r="A19" s="23" t="s">
        <v>1085</v>
      </c>
      <c r="B19" s="14">
        <v>13</v>
      </c>
      <c r="C19" s="48"/>
    </row>
    <row r="20" spans="1:3" ht="12.75">
      <c r="A20" s="23" t="s">
        <v>1422</v>
      </c>
      <c r="B20" s="14">
        <v>14</v>
      </c>
      <c r="C20" s="48"/>
    </row>
    <row r="21" spans="1:3" ht="12.75">
      <c r="A21" s="29" t="s">
        <v>1086</v>
      </c>
      <c r="B21" s="14">
        <v>15</v>
      </c>
      <c r="C21" s="48"/>
    </row>
    <row r="22" spans="1:3" ht="12.75">
      <c r="A22" s="23" t="s">
        <v>1087</v>
      </c>
      <c r="B22" s="14">
        <v>16</v>
      </c>
      <c r="C22" s="48"/>
    </row>
    <row r="23" spans="1:3" ht="12.75">
      <c r="A23" s="23" t="s">
        <v>1088</v>
      </c>
      <c r="B23" s="14">
        <v>17</v>
      </c>
      <c r="C23" s="48"/>
    </row>
    <row r="24" spans="1:3" ht="12.75">
      <c r="A24" s="29" t="s">
        <v>1086</v>
      </c>
      <c r="B24" s="14">
        <v>18</v>
      </c>
      <c r="C24" s="48"/>
    </row>
    <row r="25" spans="1:3" ht="12.75">
      <c r="A25" s="23" t="s">
        <v>1089</v>
      </c>
      <c r="B25" s="14">
        <v>19</v>
      </c>
      <c r="C25" s="48"/>
    </row>
    <row r="26" spans="1:3" ht="12.75">
      <c r="A26" s="29" t="s">
        <v>1086</v>
      </c>
      <c r="B26" s="14">
        <v>20</v>
      </c>
      <c r="C26" s="48"/>
    </row>
    <row r="27" spans="1:3" ht="12.75">
      <c r="A27" s="23" t="s">
        <v>1090</v>
      </c>
      <c r="B27" s="14">
        <v>21</v>
      </c>
      <c r="C27" s="48"/>
    </row>
    <row r="28" spans="1:3" ht="12.75">
      <c r="A28" s="29" t="s">
        <v>1091</v>
      </c>
      <c r="B28" s="14">
        <v>22</v>
      </c>
      <c r="C28" s="48"/>
    </row>
    <row r="29" spans="1:3" ht="12.75">
      <c r="A29" s="23" t="s">
        <v>1092</v>
      </c>
      <c r="B29" s="14">
        <v>23</v>
      </c>
      <c r="C29" s="48"/>
    </row>
    <row r="30" spans="1:3" ht="12.75">
      <c r="A30" s="23" t="s">
        <v>1093</v>
      </c>
      <c r="B30" s="14">
        <v>24</v>
      </c>
      <c r="C30" s="48"/>
    </row>
    <row r="31" spans="1:3" ht="12.75">
      <c r="A31" s="23" t="s">
        <v>1094</v>
      </c>
      <c r="B31" s="14">
        <v>25</v>
      </c>
      <c r="C31" s="48"/>
    </row>
    <row r="32" spans="1:3" ht="12.75">
      <c r="A32" s="29" t="s">
        <v>1095</v>
      </c>
      <c r="B32" s="14">
        <v>26</v>
      </c>
      <c r="C32" s="48"/>
    </row>
    <row r="33" spans="1:3" ht="12.75">
      <c r="A33" s="29" t="s">
        <v>1096</v>
      </c>
      <c r="B33" s="14">
        <v>27</v>
      </c>
      <c r="C33" s="48"/>
    </row>
    <row r="34" spans="1:3" ht="12.75">
      <c r="A34" s="29" t="s">
        <v>1097</v>
      </c>
      <c r="B34" s="14">
        <v>28</v>
      </c>
      <c r="C34" s="48"/>
    </row>
    <row r="35" spans="1:3" ht="12.75">
      <c r="A35" s="23" t="s">
        <v>1098</v>
      </c>
      <c r="B35" s="14">
        <v>29</v>
      </c>
      <c r="C35" s="48"/>
    </row>
    <row r="36" spans="1:3" ht="12.75">
      <c r="A36" s="23" t="s">
        <v>1099</v>
      </c>
      <c r="B36" s="14">
        <v>30</v>
      </c>
      <c r="C36" s="48"/>
    </row>
    <row r="37" spans="1:3" ht="12.75">
      <c r="A37" s="23" t="s">
        <v>1100</v>
      </c>
      <c r="B37" s="14">
        <v>31</v>
      </c>
      <c r="C37" s="48"/>
    </row>
    <row r="38" spans="1:3" ht="12.75">
      <c r="A38" s="23" t="s">
        <v>853</v>
      </c>
      <c r="B38" s="14">
        <v>32</v>
      </c>
      <c r="C38" s="48"/>
    </row>
    <row r="39" spans="1:3" ht="12.75">
      <c r="A39" s="23" t="s">
        <v>854</v>
      </c>
      <c r="B39" s="14">
        <v>33</v>
      </c>
      <c r="C39" s="48"/>
    </row>
    <row r="40" spans="1:3" ht="12.75">
      <c r="A40" s="23" t="s">
        <v>989</v>
      </c>
      <c r="B40" s="14">
        <v>34</v>
      </c>
      <c r="C40" s="48"/>
    </row>
    <row r="41" ht="3" customHeight="1"/>
  </sheetData>
  <sheetProtection/>
  <mergeCells count="3">
    <mergeCell ref="A4:A5"/>
    <mergeCell ref="B3:C3"/>
    <mergeCell ref="A2:C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C39"/>
  <sheetViews>
    <sheetView showGridLines="0" zoomScalePageLayoutView="0" workbookViewId="0" topLeftCell="A1">
      <selection activeCell="C6" sqref="C6"/>
    </sheetView>
  </sheetViews>
  <sheetFormatPr defaultColWidth="8.00390625" defaultRowHeight="12.75"/>
  <cols>
    <col min="1" max="1" width="71.00390625" style="6" customWidth="1"/>
    <col min="2" max="2" width="12.00390625" style="6" customWidth="1"/>
    <col min="3" max="3" width="23.875" style="6" customWidth="1"/>
    <col min="4" max="16384" width="8.00390625" style="6" customWidth="1"/>
  </cols>
  <sheetData>
    <row r="1" spans="1:3" ht="15.75">
      <c r="A1" s="270" t="s">
        <v>990</v>
      </c>
      <c r="B1" s="270"/>
      <c r="C1" s="270"/>
    </row>
    <row r="2" spans="1:3" ht="12.75">
      <c r="A2" s="19" t="s">
        <v>1126</v>
      </c>
      <c r="B2" s="18"/>
      <c r="C2" s="31" t="s">
        <v>1624</v>
      </c>
    </row>
    <row r="3" spans="1:3" ht="12.75" customHeight="1">
      <c r="A3" s="292" t="s">
        <v>1102</v>
      </c>
      <c r="B3" s="92" t="s">
        <v>1620</v>
      </c>
      <c r="C3" s="259" t="s">
        <v>1641</v>
      </c>
    </row>
    <row r="4" spans="1:3" ht="12.75">
      <c r="A4" s="292"/>
      <c r="B4" s="90" t="s">
        <v>2198</v>
      </c>
      <c r="C4" s="260"/>
    </row>
    <row r="5" spans="1:3" ht="12.75">
      <c r="A5" s="11">
        <v>1</v>
      </c>
      <c r="B5" s="11">
        <v>2</v>
      </c>
      <c r="C5" s="14">
        <v>3</v>
      </c>
    </row>
    <row r="6" spans="1:3" ht="12.75">
      <c r="A6" s="24" t="s">
        <v>991</v>
      </c>
      <c r="B6" s="12">
        <v>1</v>
      </c>
      <c r="C6" s="70"/>
    </row>
    <row r="7" spans="1:3" ht="12.75">
      <c r="A7" s="29" t="s">
        <v>1423</v>
      </c>
      <c r="B7" s="14">
        <v>2</v>
      </c>
      <c r="C7" s="48"/>
    </row>
    <row r="8" spans="1:3" ht="12.75">
      <c r="A8" s="29" t="s">
        <v>1424</v>
      </c>
      <c r="B8" s="14">
        <v>3</v>
      </c>
      <c r="C8" s="48"/>
    </row>
    <row r="9" spans="1:3" ht="12.75" customHeight="1">
      <c r="A9" s="23" t="s">
        <v>2388</v>
      </c>
      <c r="B9" s="14">
        <v>4</v>
      </c>
      <c r="C9" s="48"/>
    </row>
    <row r="10" spans="1:3" ht="12.75">
      <c r="A10" s="23" t="s">
        <v>1103</v>
      </c>
      <c r="B10" s="14">
        <v>5</v>
      </c>
      <c r="C10" s="48"/>
    </row>
    <row r="11" spans="1:3" ht="12.75">
      <c r="A11" s="23" t="s">
        <v>992</v>
      </c>
      <c r="B11" s="14">
        <v>6</v>
      </c>
      <c r="C11" s="48"/>
    </row>
    <row r="12" spans="1:3" ht="12.75">
      <c r="A12" s="23" t="s">
        <v>1104</v>
      </c>
      <c r="B12" s="14">
        <v>7</v>
      </c>
      <c r="C12" s="48"/>
    </row>
    <row r="13" spans="1:3" ht="12.75">
      <c r="A13" s="23" t="s">
        <v>993</v>
      </c>
      <c r="B13" s="14">
        <v>8</v>
      </c>
      <c r="C13" s="48"/>
    </row>
    <row r="14" spans="1:3" ht="12.75">
      <c r="A14" s="23" t="s">
        <v>1105</v>
      </c>
      <c r="B14" s="14">
        <v>9</v>
      </c>
      <c r="C14" s="48"/>
    </row>
    <row r="15" spans="1:3" ht="12.75">
      <c r="A15" s="29" t="s">
        <v>1106</v>
      </c>
      <c r="B15" s="14">
        <v>10</v>
      </c>
      <c r="C15" s="48"/>
    </row>
    <row r="16" spans="1:3" ht="12.75">
      <c r="A16" s="23" t="s">
        <v>1107</v>
      </c>
      <c r="B16" s="14">
        <v>11</v>
      </c>
      <c r="C16" s="48"/>
    </row>
    <row r="17" spans="1:3" ht="12.75">
      <c r="A17" s="23" t="s">
        <v>1108</v>
      </c>
      <c r="B17" s="14">
        <v>12</v>
      </c>
      <c r="C17" s="48"/>
    </row>
    <row r="18" spans="1:3" ht="12.75">
      <c r="A18" s="29" t="s">
        <v>1109</v>
      </c>
      <c r="B18" s="14">
        <v>13</v>
      </c>
      <c r="C18" s="48"/>
    </row>
    <row r="19" spans="1:3" ht="12.75">
      <c r="A19" s="23" t="s">
        <v>1110</v>
      </c>
      <c r="B19" s="14">
        <v>14</v>
      </c>
      <c r="C19" s="48"/>
    </row>
    <row r="20" spans="1:3" ht="12.75">
      <c r="A20" s="29" t="s">
        <v>1111</v>
      </c>
      <c r="B20" s="14">
        <v>15</v>
      </c>
      <c r="C20" s="48"/>
    </row>
    <row r="21" spans="1:3" ht="12.75">
      <c r="A21" s="23" t="s">
        <v>1112</v>
      </c>
      <c r="B21" s="14">
        <v>16</v>
      </c>
      <c r="C21" s="48"/>
    </row>
    <row r="22" spans="1:3" ht="12.75">
      <c r="A22" s="29" t="s">
        <v>1111</v>
      </c>
      <c r="B22" s="14">
        <v>17</v>
      </c>
      <c r="C22" s="48"/>
    </row>
    <row r="23" spans="1:3" ht="12.75">
      <c r="A23" s="23" t="s">
        <v>1113</v>
      </c>
      <c r="B23" s="14">
        <v>18</v>
      </c>
      <c r="C23" s="48"/>
    </row>
    <row r="24" spans="1:3" ht="12.75">
      <c r="A24" s="29" t="s">
        <v>1425</v>
      </c>
      <c r="B24" s="14">
        <v>19</v>
      </c>
      <c r="C24" s="48"/>
    </row>
    <row r="25" spans="1:3" ht="12.75">
      <c r="A25" s="23" t="s">
        <v>1114</v>
      </c>
      <c r="B25" s="14">
        <v>20</v>
      </c>
      <c r="C25" s="48"/>
    </row>
    <row r="26" spans="1:3" ht="12.75">
      <c r="A26" s="29" t="s">
        <v>1115</v>
      </c>
      <c r="B26" s="14">
        <v>21</v>
      </c>
      <c r="C26" s="48"/>
    </row>
    <row r="27" spans="1:3" ht="12.75">
      <c r="A27" s="23" t="s">
        <v>1116</v>
      </c>
      <c r="B27" s="14">
        <v>22</v>
      </c>
      <c r="C27" s="48"/>
    </row>
    <row r="28" spans="1:3" ht="12.75">
      <c r="A28" s="23" t="s">
        <v>1117</v>
      </c>
      <c r="B28" s="14">
        <v>23</v>
      </c>
      <c r="C28" s="48"/>
    </row>
    <row r="29" spans="1:3" ht="12.75">
      <c r="A29" s="23" t="s">
        <v>1118</v>
      </c>
      <c r="B29" s="14">
        <v>24</v>
      </c>
      <c r="C29" s="48"/>
    </row>
    <row r="30" spans="1:3" ht="12.75">
      <c r="A30" s="23" t="s">
        <v>1119</v>
      </c>
      <c r="B30" s="14">
        <v>25</v>
      </c>
      <c r="C30" s="48"/>
    </row>
    <row r="31" spans="1:3" ht="12.75">
      <c r="A31" s="29" t="s">
        <v>1120</v>
      </c>
      <c r="B31" s="14">
        <v>26</v>
      </c>
      <c r="C31" s="48"/>
    </row>
    <row r="32" spans="1:3" ht="12.75">
      <c r="A32" s="23" t="s">
        <v>1121</v>
      </c>
      <c r="B32" s="14">
        <v>27</v>
      </c>
      <c r="C32" s="48"/>
    </row>
    <row r="33" spans="1:3" ht="12.75">
      <c r="A33" s="23" t="s">
        <v>1122</v>
      </c>
      <c r="B33" s="14">
        <v>28</v>
      </c>
      <c r="C33" s="48"/>
    </row>
    <row r="34" spans="1:3" ht="12.75">
      <c r="A34" s="23" t="s">
        <v>1123</v>
      </c>
      <c r="B34" s="14">
        <v>29</v>
      </c>
      <c r="C34" s="48"/>
    </row>
    <row r="35" spans="1:3" ht="12.75">
      <c r="A35" s="23" t="s">
        <v>1124</v>
      </c>
      <c r="B35" s="14">
        <v>30</v>
      </c>
      <c r="C35" s="48"/>
    </row>
    <row r="36" spans="1:3" ht="12.75">
      <c r="A36" s="23" t="s">
        <v>1125</v>
      </c>
      <c r="B36" s="14">
        <v>31</v>
      </c>
      <c r="C36" s="48"/>
    </row>
    <row r="37" spans="1:3" ht="12.75">
      <c r="A37" s="23" t="s">
        <v>1426</v>
      </c>
      <c r="B37" s="14">
        <v>32</v>
      </c>
      <c r="C37" s="48"/>
    </row>
    <row r="38" spans="1:3" ht="12.75">
      <c r="A38" s="29" t="s">
        <v>1427</v>
      </c>
      <c r="B38" s="14">
        <v>33</v>
      </c>
      <c r="C38" s="48"/>
    </row>
    <row r="39" spans="1:3" ht="12.75">
      <c r="A39" s="29" t="s">
        <v>1428</v>
      </c>
      <c r="B39" s="14">
        <v>34</v>
      </c>
      <c r="C39" s="48"/>
    </row>
    <row r="40" ht="9.75" customHeight="1"/>
  </sheetData>
  <sheetProtection/>
  <mergeCells count="3">
    <mergeCell ref="C3:C4"/>
    <mergeCell ref="A1:C1"/>
    <mergeCell ref="A3:A4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F6" sqref="F6:G6"/>
    </sheetView>
  </sheetViews>
  <sheetFormatPr defaultColWidth="9.00390625" defaultRowHeight="12.75"/>
  <cols>
    <col min="1" max="1" width="8.625" style="22" customWidth="1"/>
    <col min="2" max="2" width="13.75390625" style="22" customWidth="1"/>
    <col min="3" max="3" width="12.875" style="22" customWidth="1"/>
    <col min="4" max="4" width="13.125" style="22" customWidth="1"/>
    <col min="5" max="5" width="8.375" style="22" customWidth="1"/>
    <col min="6" max="6" width="6.00390625" style="22" customWidth="1"/>
    <col min="7" max="7" width="9.875" style="22" customWidth="1"/>
    <col min="8" max="10" width="16.625" style="22" customWidth="1"/>
    <col min="11" max="16384" width="9.125" style="22" customWidth="1"/>
  </cols>
  <sheetData>
    <row r="1" spans="1:10" ht="15.75">
      <c r="A1" s="238" t="s">
        <v>1159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2.75">
      <c r="A2" s="95" t="s">
        <v>1158</v>
      </c>
      <c r="B2" s="95"/>
      <c r="C2" s="95"/>
      <c r="D2" s="95"/>
      <c r="J2" s="94" t="s">
        <v>1658</v>
      </c>
    </row>
    <row r="3" spans="1:10" ht="12.75" customHeight="1">
      <c r="A3" s="262" t="s">
        <v>603</v>
      </c>
      <c r="B3" s="294"/>
      <c r="C3" s="294"/>
      <c r="D3" s="263"/>
      <c r="E3" s="259" t="s">
        <v>1622</v>
      </c>
      <c r="F3" s="262" t="s">
        <v>2094</v>
      </c>
      <c r="G3" s="263"/>
      <c r="H3" s="276" t="s">
        <v>1152</v>
      </c>
      <c r="I3" s="277"/>
      <c r="J3" s="278"/>
    </row>
    <row r="4" spans="1:10" ht="12.75">
      <c r="A4" s="264"/>
      <c r="B4" s="295"/>
      <c r="C4" s="295"/>
      <c r="D4" s="265"/>
      <c r="E4" s="260"/>
      <c r="F4" s="264"/>
      <c r="G4" s="265"/>
      <c r="H4" s="57" t="s">
        <v>1153</v>
      </c>
      <c r="I4" s="57" t="s">
        <v>1154</v>
      </c>
      <c r="J4" s="57" t="s">
        <v>1155</v>
      </c>
    </row>
    <row r="5" spans="1:10" ht="12.75">
      <c r="A5" s="255">
        <v>1</v>
      </c>
      <c r="B5" s="275"/>
      <c r="C5" s="275"/>
      <c r="D5" s="256"/>
      <c r="E5" s="14">
        <v>2</v>
      </c>
      <c r="F5" s="255">
        <v>3</v>
      </c>
      <c r="G5" s="256"/>
      <c r="H5" s="14">
        <v>4</v>
      </c>
      <c r="I5" s="14">
        <v>5</v>
      </c>
      <c r="J5" s="14">
        <v>6</v>
      </c>
    </row>
    <row r="6" spans="1:10" ht="12.75" customHeight="1">
      <c r="A6" s="253" t="s">
        <v>1156</v>
      </c>
      <c r="B6" s="317"/>
      <c r="C6" s="317"/>
      <c r="D6" s="254"/>
      <c r="E6" s="14">
        <v>1</v>
      </c>
      <c r="F6" s="330"/>
      <c r="G6" s="331"/>
      <c r="H6" s="48"/>
      <c r="I6" s="48"/>
      <c r="J6" s="48"/>
    </row>
    <row r="7" spans="1:10" ht="12.75">
      <c r="A7" s="477" t="s">
        <v>475</v>
      </c>
      <c r="B7" s="478"/>
      <c r="C7" s="478"/>
      <c r="D7" s="479"/>
      <c r="E7" s="241">
        <v>2</v>
      </c>
      <c r="F7" s="305"/>
      <c r="G7" s="306"/>
      <c r="H7" s="243"/>
      <c r="I7" s="243"/>
      <c r="J7" s="243"/>
    </row>
    <row r="8" spans="1:10" ht="25.5" customHeight="1">
      <c r="A8" s="335" t="s">
        <v>1167</v>
      </c>
      <c r="B8" s="460"/>
      <c r="C8" s="460"/>
      <c r="D8" s="336"/>
      <c r="E8" s="242"/>
      <c r="F8" s="307"/>
      <c r="G8" s="308"/>
      <c r="H8" s="244"/>
      <c r="I8" s="244"/>
      <c r="J8" s="244"/>
    </row>
    <row r="9" spans="1:10" ht="12.75">
      <c r="A9" s="318" t="s">
        <v>1157</v>
      </c>
      <c r="B9" s="319"/>
      <c r="C9" s="319"/>
      <c r="D9" s="320"/>
      <c r="E9" s="14">
        <v>3</v>
      </c>
      <c r="F9" s="330"/>
      <c r="G9" s="331"/>
      <c r="H9" s="48"/>
      <c r="I9" s="48"/>
      <c r="J9" s="48"/>
    </row>
    <row r="10" ht="10.5" customHeight="1"/>
    <row r="11" spans="1:10" ht="12.75">
      <c r="A11" s="95" t="s">
        <v>1165</v>
      </c>
      <c r="B11" s="93"/>
      <c r="C11" s="93"/>
      <c r="D11" s="93"/>
      <c r="E11" s="93"/>
      <c r="F11" s="93"/>
      <c r="G11" s="93"/>
      <c r="H11" s="126" t="s">
        <v>1658</v>
      </c>
      <c r="I11" s="93"/>
      <c r="J11" s="93"/>
    </row>
    <row r="12" spans="1:10" ht="12.75">
      <c r="A12" s="93" t="s">
        <v>1160</v>
      </c>
      <c r="B12" s="93"/>
      <c r="C12" s="93"/>
      <c r="D12" s="93"/>
      <c r="E12" s="293"/>
      <c r="F12" s="293"/>
      <c r="G12" s="93" t="s">
        <v>1164</v>
      </c>
      <c r="H12" s="82"/>
      <c r="I12" s="93" t="s">
        <v>1237</v>
      </c>
      <c r="J12" s="93"/>
    </row>
    <row r="13" spans="1:10" ht="12.75">
      <c r="A13" s="93" t="s">
        <v>1161</v>
      </c>
      <c r="B13" s="82"/>
      <c r="C13" s="93" t="s">
        <v>1239</v>
      </c>
      <c r="D13" s="93"/>
      <c r="E13" s="93"/>
      <c r="F13" s="93"/>
      <c r="G13" s="93"/>
      <c r="H13" s="93"/>
      <c r="I13" s="93"/>
      <c r="J13" s="93"/>
    </row>
    <row r="14" spans="1:10" ht="10.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5" t="s">
        <v>1166</v>
      </c>
      <c r="B15" s="93"/>
      <c r="C15" s="93"/>
      <c r="D15" s="93"/>
      <c r="E15" s="93"/>
      <c r="F15" s="93"/>
      <c r="G15" s="93"/>
      <c r="H15" s="126" t="s">
        <v>1658</v>
      </c>
      <c r="I15" s="93"/>
      <c r="J15" s="93"/>
    </row>
    <row r="16" spans="1:10" ht="12.75">
      <c r="A16" s="93" t="s">
        <v>1162</v>
      </c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 t="s">
        <v>1163</v>
      </c>
      <c r="B17" s="93"/>
      <c r="C17" s="93"/>
      <c r="D17" s="82"/>
      <c r="E17" s="93" t="s">
        <v>1239</v>
      </c>
      <c r="F17" s="93"/>
      <c r="G17" s="93"/>
      <c r="H17" s="93"/>
      <c r="I17" s="93"/>
      <c r="J17" s="93"/>
    </row>
    <row r="18" ht="10.5" customHeight="1"/>
    <row r="19" spans="1:10" ht="15.75">
      <c r="A19" s="238" t="s">
        <v>737</v>
      </c>
      <c r="B19" s="238"/>
      <c r="C19" s="238"/>
      <c r="D19" s="238"/>
      <c r="E19" s="238"/>
      <c r="F19" s="238"/>
      <c r="G19" s="238"/>
      <c r="H19" s="238"/>
      <c r="I19" s="238"/>
      <c r="J19" s="238"/>
    </row>
    <row r="20" spans="1:10" ht="12.75">
      <c r="A20" s="21" t="s">
        <v>1286</v>
      </c>
      <c r="J20" s="94" t="s">
        <v>1624</v>
      </c>
    </row>
    <row r="21" spans="1:10" ht="12.75" customHeight="1">
      <c r="A21" s="262" t="s">
        <v>1799</v>
      </c>
      <c r="B21" s="294"/>
      <c r="C21" s="294"/>
      <c r="D21" s="263"/>
      <c r="E21" s="263" t="s">
        <v>1622</v>
      </c>
      <c r="F21" s="292" t="s">
        <v>1168</v>
      </c>
      <c r="G21" s="292"/>
      <c r="H21" s="292"/>
      <c r="I21" s="292"/>
      <c r="J21" s="292"/>
    </row>
    <row r="22" spans="1:10" ht="12.75" customHeight="1">
      <c r="A22" s="345"/>
      <c r="B22" s="476"/>
      <c r="C22" s="476"/>
      <c r="D22" s="346"/>
      <c r="E22" s="346"/>
      <c r="F22" s="262" t="s">
        <v>2094</v>
      </c>
      <c r="G22" s="263"/>
      <c r="H22" s="276" t="s">
        <v>1152</v>
      </c>
      <c r="I22" s="277"/>
      <c r="J22" s="278"/>
    </row>
    <row r="23" spans="1:10" ht="12.75">
      <c r="A23" s="264"/>
      <c r="B23" s="295"/>
      <c r="C23" s="295"/>
      <c r="D23" s="265"/>
      <c r="E23" s="265"/>
      <c r="F23" s="264"/>
      <c r="G23" s="265"/>
      <c r="H23" s="57" t="s">
        <v>1169</v>
      </c>
      <c r="I23" s="57" t="s">
        <v>1170</v>
      </c>
      <c r="J23" s="57" t="s">
        <v>1171</v>
      </c>
    </row>
    <row r="24" spans="1:10" ht="12.75">
      <c r="A24" s="261">
        <v>1</v>
      </c>
      <c r="B24" s="261"/>
      <c r="C24" s="261"/>
      <c r="D24" s="261"/>
      <c r="E24" s="14">
        <v>2</v>
      </c>
      <c r="F24" s="261">
        <v>3</v>
      </c>
      <c r="G24" s="261"/>
      <c r="H24" s="14">
        <v>4</v>
      </c>
      <c r="I24" s="14">
        <v>5</v>
      </c>
      <c r="J24" s="14" t="s">
        <v>882</v>
      </c>
    </row>
    <row r="25" spans="1:10" ht="12.75" customHeight="1">
      <c r="A25" s="246" t="s">
        <v>1172</v>
      </c>
      <c r="B25" s="246"/>
      <c r="C25" s="246"/>
      <c r="D25" s="246"/>
      <c r="E25" s="14" t="s">
        <v>1127</v>
      </c>
      <c r="F25" s="247"/>
      <c r="G25" s="247"/>
      <c r="H25" s="48"/>
      <c r="I25" s="48"/>
      <c r="J25" s="48"/>
    </row>
    <row r="26" spans="1:10" ht="12.75" customHeight="1">
      <c r="A26" s="246" t="s">
        <v>1173</v>
      </c>
      <c r="B26" s="246"/>
      <c r="C26" s="246"/>
      <c r="D26" s="246"/>
      <c r="E26" s="14" t="s">
        <v>1128</v>
      </c>
      <c r="F26" s="247"/>
      <c r="G26" s="247"/>
      <c r="H26" s="48"/>
      <c r="I26" s="48"/>
      <c r="J26" s="48"/>
    </row>
    <row r="27" spans="1:10" ht="12.75" customHeight="1">
      <c r="A27" s="246" t="s">
        <v>1174</v>
      </c>
      <c r="B27" s="246"/>
      <c r="C27" s="246"/>
      <c r="D27" s="246"/>
      <c r="E27" s="14" t="s">
        <v>1129</v>
      </c>
      <c r="F27" s="247"/>
      <c r="G27" s="247"/>
      <c r="H27" s="48"/>
      <c r="I27" s="48"/>
      <c r="J27" s="48"/>
    </row>
    <row r="28" spans="1:10" ht="12.75" customHeight="1">
      <c r="A28" s="246" t="s">
        <v>1175</v>
      </c>
      <c r="B28" s="246"/>
      <c r="C28" s="246"/>
      <c r="D28" s="246"/>
      <c r="E28" s="14" t="s">
        <v>1130</v>
      </c>
      <c r="F28" s="247"/>
      <c r="G28" s="247"/>
      <c r="H28" s="48"/>
      <c r="I28" s="48"/>
      <c r="J28" s="48"/>
    </row>
    <row r="29" spans="1:10" ht="12.75" customHeight="1">
      <c r="A29" s="246" t="s">
        <v>1176</v>
      </c>
      <c r="B29" s="246"/>
      <c r="C29" s="246"/>
      <c r="D29" s="246"/>
      <c r="E29" s="14" t="s">
        <v>798</v>
      </c>
      <c r="F29" s="247"/>
      <c r="G29" s="247"/>
      <c r="H29" s="48"/>
      <c r="I29" s="48"/>
      <c r="J29" s="48"/>
    </row>
    <row r="30" spans="1:10" ht="12.75" customHeight="1">
      <c r="A30" s="246" t="s">
        <v>1177</v>
      </c>
      <c r="B30" s="246"/>
      <c r="C30" s="246"/>
      <c r="D30" s="246"/>
      <c r="E30" s="14" t="s">
        <v>799</v>
      </c>
      <c r="F30" s="247"/>
      <c r="G30" s="247"/>
      <c r="H30" s="48"/>
      <c r="I30" s="48"/>
      <c r="J30" s="48"/>
    </row>
    <row r="31" spans="1:10" ht="12.75" customHeight="1">
      <c r="A31" s="246" t="s">
        <v>1178</v>
      </c>
      <c r="B31" s="246"/>
      <c r="C31" s="246"/>
      <c r="D31" s="246"/>
      <c r="E31" s="14" t="s">
        <v>800</v>
      </c>
      <c r="F31" s="247"/>
      <c r="G31" s="247"/>
      <c r="H31" s="48"/>
      <c r="I31" s="48"/>
      <c r="J31" s="48"/>
    </row>
    <row r="32" spans="1:10" ht="12.75" customHeight="1">
      <c r="A32" s="246" t="s">
        <v>1179</v>
      </c>
      <c r="B32" s="246"/>
      <c r="C32" s="246"/>
      <c r="D32" s="246"/>
      <c r="E32" s="14" t="s">
        <v>801</v>
      </c>
      <c r="F32" s="247"/>
      <c r="G32" s="247"/>
      <c r="H32" s="48"/>
      <c r="I32" s="48"/>
      <c r="J32" s="48"/>
    </row>
    <row r="33" spans="1:10" ht="12.75" customHeight="1">
      <c r="A33" s="246" t="s">
        <v>1180</v>
      </c>
      <c r="B33" s="246"/>
      <c r="C33" s="246"/>
      <c r="D33" s="246"/>
      <c r="E33" s="14" t="s">
        <v>802</v>
      </c>
      <c r="F33" s="247"/>
      <c r="G33" s="247"/>
      <c r="H33" s="48"/>
      <c r="I33" s="48"/>
      <c r="J33" s="48"/>
    </row>
    <row r="34" spans="1:10" ht="12.75" customHeight="1">
      <c r="A34" s="246" t="s">
        <v>1181</v>
      </c>
      <c r="B34" s="246"/>
      <c r="C34" s="246"/>
      <c r="D34" s="246"/>
      <c r="E34" s="14">
        <v>10</v>
      </c>
      <c r="F34" s="247"/>
      <c r="G34" s="247"/>
      <c r="H34" s="48"/>
      <c r="I34" s="48"/>
      <c r="J34" s="48"/>
    </row>
    <row r="35" spans="1:10" ht="12.75" customHeight="1">
      <c r="A35" s="246" t="s">
        <v>1182</v>
      </c>
      <c r="B35" s="246"/>
      <c r="C35" s="246"/>
      <c r="D35" s="246"/>
      <c r="E35" s="14">
        <v>11</v>
      </c>
      <c r="F35" s="247"/>
      <c r="G35" s="247"/>
      <c r="H35" s="48"/>
      <c r="I35" s="48"/>
      <c r="J35" s="48"/>
    </row>
    <row r="36" spans="1:10" ht="12.75" customHeight="1">
      <c r="A36" s="246" t="s">
        <v>1183</v>
      </c>
      <c r="B36" s="246"/>
      <c r="C36" s="246"/>
      <c r="D36" s="246"/>
      <c r="E36" s="14">
        <v>12</v>
      </c>
      <c r="F36" s="247"/>
      <c r="G36" s="247"/>
      <c r="H36" s="48"/>
      <c r="I36" s="48"/>
      <c r="J36" s="48"/>
    </row>
    <row r="37" spans="1:10" ht="12.75" customHeight="1">
      <c r="A37" s="246" t="s">
        <v>1282</v>
      </c>
      <c r="B37" s="246"/>
      <c r="C37" s="246"/>
      <c r="D37" s="246"/>
      <c r="E37" s="14">
        <v>13</v>
      </c>
      <c r="F37" s="247"/>
      <c r="G37" s="247"/>
      <c r="H37" s="48"/>
      <c r="I37" s="48"/>
      <c r="J37" s="48"/>
    </row>
    <row r="38" spans="1:10" ht="12.75" customHeight="1">
      <c r="A38" s="246" t="s">
        <v>1283</v>
      </c>
      <c r="B38" s="246"/>
      <c r="C38" s="246"/>
      <c r="D38" s="246"/>
      <c r="E38" s="14">
        <v>14</v>
      </c>
      <c r="F38" s="247"/>
      <c r="G38" s="247"/>
      <c r="H38" s="48"/>
      <c r="I38" s="48"/>
      <c r="J38" s="48"/>
    </row>
    <row r="39" spans="1:10" ht="12.75" customHeight="1">
      <c r="A39" s="246" t="s">
        <v>1284</v>
      </c>
      <c r="B39" s="246"/>
      <c r="C39" s="246"/>
      <c r="D39" s="246"/>
      <c r="E39" s="14">
        <v>15</v>
      </c>
      <c r="F39" s="247"/>
      <c r="G39" s="247"/>
      <c r="H39" s="48"/>
      <c r="I39" s="48"/>
      <c r="J39" s="48"/>
    </row>
    <row r="40" spans="1:10" ht="12.75" customHeight="1">
      <c r="A40" s="246" t="s">
        <v>1285</v>
      </c>
      <c r="B40" s="246"/>
      <c r="C40" s="246"/>
      <c r="D40" s="246"/>
      <c r="E40" s="14">
        <v>16</v>
      </c>
      <c r="F40" s="247"/>
      <c r="G40" s="247"/>
      <c r="H40" s="48"/>
      <c r="I40" s="48"/>
      <c r="J40" s="48"/>
    </row>
    <row r="41" ht="2.25" customHeight="1"/>
  </sheetData>
  <sheetProtection/>
  <mergeCells count="59">
    <mergeCell ref="A8:D8"/>
    <mergeCell ref="E7:E8"/>
    <mergeCell ref="A1:J1"/>
    <mergeCell ref="A3:D4"/>
    <mergeCell ref="A5:D5"/>
    <mergeCell ref="A6:D6"/>
    <mergeCell ref="H3:J3"/>
    <mergeCell ref="A7:D7"/>
    <mergeCell ref="F3:G4"/>
    <mergeCell ref="F6:G6"/>
    <mergeCell ref="F9:G9"/>
    <mergeCell ref="F7:G8"/>
    <mergeCell ref="F5:G5"/>
    <mergeCell ref="E21:E23"/>
    <mergeCell ref="E3:E4"/>
    <mergeCell ref="H22:J22"/>
    <mergeCell ref="A19:J19"/>
    <mergeCell ref="J7:J8"/>
    <mergeCell ref="E12:F12"/>
    <mergeCell ref="A9:D9"/>
    <mergeCell ref="H7:H8"/>
    <mergeCell ref="F21:J21"/>
    <mergeCell ref="A21:D23"/>
    <mergeCell ref="F22:G23"/>
    <mergeCell ref="I7:I8"/>
    <mergeCell ref="A24:D24"/>
    <mergeCell ref="A25:D25"/>
    <mergeCell ref="A26:D26"/>
    <mergeCell ref="A27:D27"/>
    <mergeCell ref="A28:D28"/>
    <mergeCell ref="A29:D29"/>
    <mergeCell ref="F30:G30"/>
    <mergeCell ref="A30:D30"/>
    <mergeCell ref="A31:D31"/>
    <mergeCell ref="A36:D36"/>
    <mergeCell ref="A32:D32"/>
    <mergeCell ref="A33:D33"/>
    <mergeCell ref="A34:D34"/>
    <mergeCell ref="A35:D35"/>
    <mergeCell ref="F38:G38"/>
    <mergeCell ref="F39:G39"/>
    <mergeCell ref="F40:G40"/>
    <mergeCell ref="F35:G35"/>
    <mergeCell ref="F24:G24"/>
    <mergeCell ref="F25:G25"/>
    <mergeCell ref="F26:G26"/>
    <mergeCell ref="F27:G27"/>
    <mergeCell ref="F28:G28"/>
    <mergeCell ref="F29:G29"/>
    <mergeCell ref="F31:G31"/>
    <mergeCell ref="F32:G32"/>
    <mergeCell ref="F33:G33"/>
    <mergeCell ref="F34:G34"/>
    <mergeCell ref="A40:D40"/>
    <mergeCell ref="A37:D37"/>
    <mergeCell ref="A38:D38"/>
    <mergeCell ref="A39:D39"/>
    <mergeCell ref="F36:G36"/>
    <mergeCell ref="F37:G37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36"/>
  <sheetViews>
    <sheetView showGridLines="0" zoomScalePageLayoutView="0" workbookViewId="0" topLeftCell="A1">
      <selection activeCell="C6" sqref="C6"/>
    </sheetView>
  </sheetViews>
  <sheetFormatPr defaultColWidth="8.00390625" defaultRowHeight="12.75"/>
  <cols>
    <col min="1" max="1" width="66.125" style="6" customWidth="1"/>
    <col min="2" max="2" width="9.625" style="6" customWidth="1"/>
    <col min="3" max="3" width="28.625" style="6" customWidth="1"/>
    <col min="4" max="16384" width="8.00390625" style="6" customWidth="1"/>
  </cols>
  <sheetData>
    <row r="2" spans="1:4" s="22" customFormat="1" ht="15.75">
      <c r="A2" s="238" t="s">
        <v>1813</v>
      </c>
      <c r="B2" s="238"/>
      <c r="C2" s="238"/>
      <c r="D2" s="238"/>
    </row>
    <row r="3" spans="1:3" s="22" customFormat="1" ht="12.75">
      <c r="A3" s="21" t="s">
        <v>2091</v>
      </c>
      <c r="B3" s="21"/>
      <c r="C3" s="94" t="s">
        <v>1624</v>
      </c>
    </row>
    <row r="4" spans="1:3" s="22" customFormat="1" ht="25.5">
      <c r="A4" s="87" t="s">
        <v>978</v>
      </c>
      <c r="B4" s="87" t="s">
        <v>1622</v>
      </c>
      <c r="C4" s="88" t="s">
        <v>1641</v>
      </c>
    </row>
    <row r="5" spans="1:3" s="22" customFormat="1" ht="12.75">
      <c r="A5" s="11">
        <v>1</v>
      </c>
      <c r="B5" s="11">
        <v>2</v>
      </c>
      <c r="C5" s="14">
        <v>3</v>
      </c>
    </row>
    <row r="6" spans="1:3" s="22" customFormat="1" ht="12.75">
      <c r="A6" s="144" t="s">
        <v>390</v>
      </c>
      <c r="B6" s="11">
        <v>1</v>
      </c>
      <c r="C6" s="48"/>
    </row>
    <row r="7" spans="1:3" s="22" customFormat="1" ht="12.75">
      <c r="A7" s="145" t="s">
        <v>391</v>
      </c>
      <c r="B7" s="11">
        <v>2</v>
      </c>
      <c r="C7" s="48"/>
    </row>
    <row r="8" spans="1:3" s="22" customFormat="1" ht="12.75">
      <c r="A8" s="145" t="s">
        <v>2090</v>
      </c>
      <c r="B8" s="11">
        <v>3</v>
      </c>
      <c r="C8" s="48"/>
    </row>
    <row r="11" spans="1:3" ht="31.5" customHeight="1">
      <c r="A11" s="271" t="s">
        <v>392</v>
      </c>
      <c r="B11" s="270"/>
      <c r="C11" s="270"/>
    </row>
    <row r="12" spans="1:3" ht="12.75">
      <c r="A12" s="28" t="s">
        <v>2093</v>
      </c>
      <c r="B12" s="272" t="s">
        <v>2092</v>
      </c>
      <c r="C12" s="272"/>
    </row>
    <row r="13" spans="1:3" ht="25.5">
      <c r="A13" s="16" t="s">
        <v>685</v>
      </c>
      <c r="B13" s="17" t="s">
        <v>1622</v>
      </c>
      <c r="C13" s="17" t="s">
        <v>687</v>
      </c>
    </row>
    <row r="14" spans="1:3" ht="12.75">
      <c r="A14" s="13">
        <v>1</v>
      </c>
      <c r="B14" s="14">
        <v>2</v>
      </c>
      <c r="C14" s="14">
        <v>3</v>
      </c>
    </row>
    <row r="15" spans="1:3" ht="12.75">
      <c r="A15" s="24" t="s">
        <v>1814</v>
      </c>
      <c r="B15" s="12">
        <v>1</v>
      </c>
      <c r="C15" s="70"/>
    </row>
    <row r="16" spans="1:3" ht="12.75">
      <c r="A16" s="32" t="s">
        <v>2095</v>
      </c>
      <c r="B16" s="241">
        <v>2</v>
      </c>
      <c r="C16" s="243"/>
    </row>
    <row r="17" spans="1:3" ht="12.75">
      <c r="A17" s="29" t="s">
        <v>1815</v>
      </c>
      <c r="B17" s="242"/>
      <c r="C17" s="244"/>
    </row>
    <row r="18" spans="1:3" ht="12.75">
      <c r="A18" s="29" t="s">
        <v>686</v>
      </c>
      <c r="B18" s="14">
        <v>3</v>
      </c>
      <c r="C18" s="48"/>
    </row>
    <row r="19" spans="1:3" ht="12.75">
      <c r="A19" s="29" t="s">
        <v>2096</v>
      </c>
      <c r="B19" s="14">
        <v>4</v>
      </c>
      <c r="C19" s="48"/>
    </row>
    <row r="20" spans="1:3" ht="12.75">
      <c r="A20" s="29" t="s">
        <v>2097</v>
      </c>
      <c r="B20" s="14">
        <v>5</v>
      </c>
      <c r="C20" s="48"/>
    </row>
    <row r="21" spans="1:3" ht="12.75">
      <c r="A21" s="29" t="s">
        <v>2098</v>
      </c>
      <c r="B21" s="14">
        <v>6</v>
      </c>
      <c r="C21" s="48"/>
    </row>
    <row r="22" spans="1:3" ht="12.75">
      <c r="A22" s="29" t="s">
        <v>2099</v>
      </c>
      <c r="B22" s="14">
        <v>7</v>
      </c>
      <c r="C22" s="48"/>
    </row>
    <row r="23" spans="1:3" ht="12.75">
      <c r="A23" s="29" t="s">
        <v>2100</v>
      </c>
      <c r="B23" s="14">
        <v>8</v>
      </c>
      <c r="C23" s="48"/>
    </row>
    <row r="24" spans="1:3" ht="12.75">
      <c r="A24" s="21"/>
      <c r="B24" s="22"/>
      <c r="C24" s="22"/>
    </row>
    <row r="26" spans="1:3" ht="15.75">
      <c r="A26" s="270" t="s">
        <v>1816</v>
      </c>
      <c r="B26" s="270"/>
      <c r="C26" s="270"/>
    </row>
    <row r="27" spans="1:3" ht="12.75">
      <c r="A27" s="28" t="s">
        <v>2101</v>
      </c>
      <c r="B27" s="18"/>
      <c r="C27" s="31" t="s">
        <v>2102</v>
      </c>
    </row>
    <row r="28" spans="1:3" ht="25.5">
      <c r="A28" s="87" t="s">
        <v>978</v>
      </c>
      <c r="B28" s="88" t="s">
        <v>1622</v>
      </c>
      <c r="C28" s="88" t="s">
        <v>1817</v>
      </c>
    </row>
    <row r="29" spans="1:3" ht="12.75">
      <c r="A29" s="13">
        <v>1</v>
      </c>
      <c r="B29" s="14">
        <v>2</v>
      </c>
      <c r="C29" s="14">
        <v>3</v>
      </c>
    </row>
    <row r="30" spans="1:3" ht="12.75">
      <c r="A30" s="24" t="s">
        <v>393</v>
      </c>
      <c r="B30" s="12">
        <v>1</v>
      </c>
      <c r="C30" s="48"/>
    </row>
    <row r="31" spans="1:3" ht="12.75">
      <c r="A31" s="29" t="s">
        <v>1818</v>
      </c>
      <c r="B31" s="14">
        <v>2</v>
      </c>
      <c r="C31" s="48"/>
    </row>
    <row r="32" spans="1:3" ht="12.75">
      <c r="A32" s="23" t="s">
        <v>1819</v>
      </c>
      <c r="B32" s="14">
        <v>3</v>
      </c>
      <c r="C32" s="48"/>
    </row>
    <row r="33" spans="1:3" ht="12.75">
      <c r="A33" s="23" t="s">
        <v>1820</v>
      </c>
      <c r="B33" s="14">
        <v>4</v>
      </c>
      <c r="C33" s="48"/>
    </row>
    <row r="34" spans="1:3" ht="12.75">
      <c r="A34" s="23" t="s">
        <v>1821</v>
      </c>
      <c r="B34" s="14">
        <v>5</v>
      </c>
      <c r="C34" s="48"/>
    </row>
    <row r="35" spans="1:3" ht="12.75" customHeight="1">
      <c r="A35" s="23" t="s">
        <v>1822</v>
      </c>
      <c r="B35" s="14">
        <v>6</v>
      </c>
      <c r="C35" s="48"/>
    </row>
    <row r="36" ht="12.75">
      <c r="A36" s="33" t="s">
        <v>2103</v>
      </c>
    </row>
  </sheetData>
  <sheetProtection/>
  <mergeCells count="6">
    <mergeCell ref="A2:D2"/>
    <mergeCell ref="A26:C26"/>
    <mergeCell ref="A11:C11"/>
    <mergeCell ref="B12:C12"/>
    <mergeCell ref="B16:B17"/>
    <mergeCell ref="C16:C1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1">
      <selection activeCell="F7" sqref="F7:G7"/>
    </sheetView>
  </sheetViews>
  <sheetFormatPr defaultColWidth="9.00390625" defaultRowHeight="12.75"/>
  <cols>
    <col min="1" max="1" width="55.625" style="22" customWidth="1"/>
    <col min="2" max="2" width="7.25390625" style="22" customWidth="1"/>
    <col min="3" max="4" width="11.75390625" style="22" customWidth="1"/>
    <col min="5" max="5" width="8.00390625" style="22" customWidth="1"/>
    <col min="6" max="6" width="4.75390625" style="22" customWidth="1"/>
    <col min="7" max="7" width="12.125" style="22" customWidth="1"/>
    <col min="8" max="9" width="11.75390625" style="22" customWidth="1"/>
    <col min="10" max="10" width="1.00390625" style="22" customWidth="1"/>
    <col min="11" max="16384" width="9.125" style="22" customWidth="1"/>
  </cols>
  <sheetData>
    <row r="1" spans="1:9" ht="15.75" customHeight="1">
      <c r="A1" s="238" t="s">
        <v>738</v>
      </c>
      <c r="B1" s="238"/>
      <c r="C1" s="238"/>
      <c r="D1" s="238"/>
      <c r="E1" s="238"/>
      <c r="F1" s="238"/>
      <c r="G1" s="238"/>
      <c r="H1" s="238"/>
      <c r="I1" s="238"/>
    </row>
    <row r="2" spans="1:9" ht="33" customHeight="1">
      <c r="A2" s="238" t="s">
        <v>1524</v>
      </c>
      <c r="B2" s="238"/>
      <c r="C2" s="238"/>
      <c r="D2" s="238"/>
      <c r="E2" s="238"/>
      <c r="F2" s="238"/>
      <c r="G2" s="238"/>
      <c r="H2" s="238"/>
      <c r="I2" s="238"/>
    </row>
    <row r="3" spans="1:9" ht="12.75">
      <c r="A3" s="107" t="s">
        <v>1131</v>
      </c>
      <c r="B3" s="107"/>
      <c r="C3" s="107"/>
      <c r="D3" s="107"/>
      <c r="E3" s="93"/>
      <c r="F3" s="93"/>
      <c r="G3" s="93"/>
      <c r="I3" s="94" t="s">
        <v>2126</v>
      </c>
    </row>
    <row r="4" spans="1:9" ht="25.5">
      <c r="A4" s="276" t="s">
        <v>1799</v>
      </c>
      <c r="B4" s="277"/>
      <c r="C4" s="277"/>
      <c r="D4" s="278"/>
      <c r="E4" s="87" t="s">
        <v>1622</v>
      </c>
      <c r="F4" s="276" t="s">
        <v>2094</v>
      </c>
      <c r="G4" s="278"/>
      <c r="H4" s="292" t="s">
        <v>1287</v>
      </c>
      <c r="I4" s="292"/>
    </row>
    <row r="5" spans="1:9" ht="12.75">
      <c r="A5" s="255">
        <v>1</v>
      </c>
      <c r="B5" s="275"/>
      <c r="C5" s="275"/>
      <c r="D5" s="256"/>
      <c r="E5" s="11">
        <v>2</v>
      </c>
      <c r="F5" s="255">
        <v>3</v>
      </c>
      <c r="G5" s="256"/>
      <c r="H5" s="261">
        <v>4</v>
      </c>
      <c r="I5" s="261"/>
    </row>
    <row r="6" spans="1:9" ht="21.75" customHeight="1">
      <c r="A6" s="485" t="s">
        <v>1429</v>
      </c>
      <c r="B6" s="486"/>
      <c r="C6" s="486"/>
      <c r="D6" s="486"/>
      <c r="E6" s="486"/>
      <c r="F6" s="486"/>
      <c r="G6" s="486"/>
      <c r="H6" s="486"/>
      <c r="I6" s="487"/>
    </row>
    <row r="7" spans="1:9" ht="21.75" customHeight="1">
      <c r="A7" s="482" t="s">
        <v>1430</v>
      </c>
      <c r="B7" s="482"/>
      <c r="C7" s="482"/>
      <c r="D7" s="482"/>
      <c r="E7" s="113">
        <v>1</v>
      </c>
      <c r="F7" s="480"/>
      <c r="G7" s="481"/>
      <c r="H7" s="480"/>
      <c r="I7" s="481"/>
    </row>
    <row r="8" spans="1:9" ht="21.75" customHeight="1">
      <c r="A8" s="482" t="s">
        <v>1431</v>
      </c>
      <c r="B8" s="482"/>
      <c r="C8" s="482"/>
      <c r="D8" s="482"/>
      <c r="E8" s="113">
        <v>2</v>
      </c>
      <c r="F8" s="480"/>
      <c r="G8" s="481"/>
      <c r="H8" s="480"/>
      <c r="I8" s="481"/>
    </row>
    <row r="9" spans="1:9" ht="21.75" customHeight="1">
      <c r="A9" s="483" t="s">
        <v>1288</v>
      </c>
      <c r="B9" s="483"/>
      <c r="C9" s="483"/>
      <c r="D9" s="483"/>
      <c r="E9" s="113">
        <v>3</v>
      </c>
      <c r="F9" s="480"/>
      <c r="G9" s="481"/>
      <c r="H9" s="480"/>
      <c r="I9" s="481"/>
    </row>
    <row r="10" spans="1:9" ht="21.75" customHeight="1">
      <c r="A10" s="482" t="s">
        <v>1499</v>
      </c>
      <c r="B10" s="482"/>
      <c r="C10" s="482"/>
      <c r="D10" s="482"/>
      <c r="E10" s="113">
        <v>4</v>
      </c>
      <c r="F10" s="480"/>
      <c r="G10" s="481"/>
      <c r="H10" s="480"/>
      <c r="I10" s="481"/>
    </row>
    <row r="11" spans="1:9" ht="21.75" customHeight="1">
      <c r="A11" s="482" t="s">
        <v>1289</v>
      </c>
      <c r="B11" s="482"/>
      <c r="C11" s="482"/>
      <c r="D11" s="482"/>
      <c r="E11" s="113">
        <v>5</v>
      </c>
      <c r="F11" s="480"/>
      <c r="G11" s="481"/>
      <c r="H11" s="480"/>
      <c r="I11" s="481"/>
    </row>
    <row r="12" spans="1:9" ht="21.75" customHeight="1">
      <c r="A12" s="485" t="s">
        <v>1500</v>
      </c>
      <c r="B12" s="486"/>
      <c r="C12" s="486"/>
      <c r="D12" s="486"/>
      <c r="E12" s="486"/>
      <c r="F12" s="486"/>
      <c r="G12" s="486"/>
      <c r="H12" s="486"/>
      <c r="I12" s="487"/>
    </row>
    <row r="13" spans="1:9" ht="21.75" customHeight="1">
      <c r="A13" s="482" t="s">
        <v>1290</v>
      </c>
      <c r="B13" s="482"/>
      <c r="C13" s="482"/>
      <c r="D13" s="482"/>
      <c r="E13" s="113">
        <v>6</v>
      </c>
      <c r="F13" s="480"/>
      <c r="G13" s="481"/>
      <c r="H13" s="480"/>
      <c r="I13" s="481"/>
    </row>
    <row r="14" spans="1:9" ht="21.75" customHeight="1">
      <c r="A14" s="482" t="s">
        <v>1291</v>
      </c>
      <c r="B14" s="482"/>
      <c r="C14" s="482"/>
      <c r="D14" s="482"/>
      <c r="E14" s="113">
        <v>7</v>
      </c>
      <c r="F14" s="480"/>
      <c r="G14" s="481"/>
      <c r="H14" s="480"/>
      <c r="I14" s="481"/>
    </row>
    <row r="15" spans="1:9" ht="21.75" customHeight="1">
      <c r="A15" s="483" t="s">
        <v>1288</v>
      </c>
      <c r="B15" s="483"/>
      <c r="C15" s="483"/>
      <c r="D15" s="483"/>
      <c r="E15" s="113">
        <v>8</v>
      </c>
      <c r="F15" s="480"/>
      <c r="G15" s="481"/>
      <c r="H15" s="480"/>
      <c r="I15" s="481"/>
    </row>
    <row r="16" spans="1:9" ht="21.75" customHeight="1">
      <c r="A16" s="482" t="s">
        <v>1292</v>
      </c>
      <c r="B16" s="482"/>
      <c r="C16" s="482"/>
      <c r="D16" s="482"/>
      <c r="E16" s="113">
        <v>9</v>
      </c>
      <c r="F16" s="480"/>
      <c r="G16" s="481"/>
      <c r="H16" s="480"/>
      <c r="I16" s="481"/>
    </row>
    <row r="17" spans="1:9" ht="21.75" customHeight="1">
      <c r="A17" s="485" t="s">
        <v>1501</v>
      </c>
      <c r="B17" s="486"/>
      <c r="C17" s="486"/>
      <c r="D17" s="486"/>
      <c r="E17" s="486"/>
      <c r="F17" s="486"/>
      <c r="G17" s="486"/>
      <c r="H17" s="486"/>
      <c r="I17" s="487"/>
    </row>
    <row r="18" spans="1:9" ht="21.75" customHeight="1">
      <c r="A18" s="482" t="s">
        <v>1293</v>
      </c>
      <c r="B18" s="482"/>
      <c r="C18" s="482"/>
      <c r="D18" s="482"/>
      <c r="E18" s="113">
        <v>10</v>
      </c>
      <c r="F18" s="480"/>
      <c r="G18" s="481"/>
      <c r="H18" s="480"/>
      <c r="I18" s="481"/>
    </row>
    <row r="19" spans="1:9" ht="33" customHeight="1">
      <c r="A19" s="482" t="s">
        <v>1294</v>
      </c>
      <c r="B19" s="482"/>
      <c r="C19" s="482"/>
      <c r="D19" s="482"/>
      <c r="E19" s="113">
        <v>11</v>
      </c>
      <c r="F19" s="480"/>
      <c r="G19" s="481"/>
      <c r="H19" s="480"/>
      <c r="I19" s="481"/>
    </row>
    <row r="20" spans="1:9" ht="21.75" customHeight="1">
      <c r="A20" s="483" t="s">
        <v>1288</v>
      </c>
      <c r="B20" s="483"/>
      <c r="C20" s="483"/>
      <c r="D20" s="483"/>
      <c r="E20" s="113">
        <v>12</v>
      </c>
      <c r="F20" s="480"/>
      <c r="G20" s="481"/>
      <c r="H20" s="480"/>
      <c r="I20" s="481"/>
    </row>
    <row r="21" spans="1:9" ht="21.75" customHeight="1">
      <c r="A21" s="482" t="s">
        <v>1295</v>
      </c>
      <c r="B21" s="482"/>
      <c r="C21" s="482"/>
      <c r="D21" s="482"/>
      <c r="E21" s="113">
        <v>13</v>
      </c>
      <c r="F21" s="480"/>
      <c r="G21" s="481"/>
      <c r="H21" s="480"/>
      <c r="I21" s="481"/>
    </row>
    <row r="22" spans="1:9" ht="21.75" customHeight="1">
      <c r="A22" s="485" t="s">
        <v>1502</v>
      </c>
      <c r="B22" s="486"/>
      <c r="C22" s="486"/>
      <c r="D22" s="486"/>
      <c r="E22" s="486"/>
      <c r="F22" s="486"/>
      <c r="G22" s="486"/>
      <c r="H22" s="486"/>
      <c r="I22" s="487"/>
    </row>
    <row r="23" spans="1:9" ht="21.75" customHeight="1">
      <c r="A23" s="482" t="s">
        <v>1296</v>
      </c>
      <c r="B23" s="482"/>
      <c r="C23" s="482"/>
      <c r="D23" s="482"/>
      <c r="E23" s="54">
        <v>14</v>
      </c>
      <c r="F23" s="480"/>
      <c r="G23" s="481"/>
      <c r="H23" s="480"/>
      <c r="I23" s="481"/>
    </row>
    <row r="24" spans="1:9" ht="21.75" customHeight="1">
      <c r="A24" s="482" t="s">
        <v>1297</v>
      </c>
      <c r="B24" s="482"/>
      <c r="C24" s="482"/>
      <c r="D24" s="482"/>
      <c r="E24" s="54">
        <v>15</v>
      </c>
      <c r="F24" s="480"/>
      <c r="G24" s="481"/>
      <c r="H24" s="480"/>
      <c r="I24" s="481"/>
    </row>
    <row r="25" spans="1:9" ht="21.75" customHeight="1">
      <c r="A25" s="483" t="s">
        <v>1288</v>
      </c>
      <c r="B25" s="483"/>
      <c r="C25" s="483"/>
      <c r="D25" s="483"/>
      <c r="E25" s="54">
        <v>16</v>
      </c>
      <c r="F25" s="480"/>
      <c r="G25" s="481"/>
      <c r="H25" s="480"/>
      <c r="I25" s="481"/>
    </row>
    <row r="26" spans="1:9" ht="21.75" customHeight="1">
      <c r="A26" s="482" t="s">
        <v>1298</v>
      </c>
      <c r="B26" s="482"/>
      <c r="C26" s="482"/>
      <c r="D26" s="482"/>
      <c r="E26" s="54">
        <v>17</v>
      </c>
      <c r="F26" s="480"/>
      <c r="G26" s="481"/>
      <c r="H26" s="480"/>
      <c r="I26" s="481"/>
    </row>
    <row r="27" spans="1:9" ht="21.75" customHeight="1">
      <c r="A27" s="485" t="s">
        <v>1299</v>
      </c>
      <c r="B27" s="486"/>
      <c r="C27" s="486"/>
      <c r="D27" s="486"/>
      <c r="E27" s="486"/>
      <c r="F27" s="486"/>
      <c r="G27" s="486"/>
      <c r="H27" s="486"/>
      <c r="I27" s="487"/>
    </row>
    <row r="28" spans="1:9" ht="21.75" customHeight="1">
      <c r="A28" s="482" t="s">
        <v>1300</v>
      </c>
      <c r="B28" s="482"/>
      <c r="C28" s="482"/>
      <c r="D28" s="482"/>
      <c r="E28" s="113">
        <v>18</v>
      </c>
      <c r="F28" s="480"/>
      <c r="G28" s="481"/>
      <c r="H28" s="480"/>
      <c r="I28" s="481"/>
    </row>
    <row r="29" spans="1:9" ht="21.75" customHeight="1">
      <c r="A29" s="482" t="s">
        <v>1301</v>
      </c>
      <c r="B29" s="482"/>
      <c r="C29" s="482"/>
      <c r="D29" s="482"/>
      <c r="E29" s="113">
        <v>19</v>
      </c>
      <c r="F29" s="480"/>
      <c r="G29" s="481"/>
      <c r="H29" s="480"/>
      <c r="I29" s="481"/>
    </row>
    <row r="30" spans="1:9" ht="21.75" customHeight="1">
      <c r="A30" s="483" t="s">
        <v>1288</v>
      </c>
      <c r="B30" s="483"/>
      <c r="C30" s="483"/>
      <c r="D30" s="483"/>
      <c r="E30" s="113">
        <v>20</v>
      </c>
      <c r="F30" s="480"/>
      <c r="G30" s="481"/>
      <c r="H30" s="480"/>
      <c r="I30" s="481"/>
    </row>
    <row r="31" spans="1:9" ht="33" customHeight="1">
      <c r="A31" s="482" t="s">
        <v>1302</v>
      </c>
      <c r="B31" s="482"/>
      <c r="C31" s="482"/>
      <c r="D31" s="482"/>
      <c r="E31" s="113">
        <v>21</v>
      </c>
      <c r="F31" s="480"/>
      <c r="G31" s="481"/>
      <c r="H31" s="480"/>
      <c r="I31" s="481"/>
    </row>
    <row r="32" spans="1:9" ht="21.75" customHeight="1">
      <c r="A32" s="485" t="s">
        <v>1503</v>
      </c>
      <c r="B32" s="486"/>
      <c r="C32" s="486"/>
      <c r="D32" s="486"/>
      <c r="E32" s="486"/>
      <c r="F32" s="486"/>
      <c r="G32" s="486"/>
      <c r="H32" s="486"/>
      <c r="I32" s="487"/>
    </row>
    <row r="33" spans="1:9" ht="33" customHeight="1">
      <c r="A33" s="482" t="s">
        <v>1504</v>
      </c>
      <c r="B33" s="482"/>
      <c r="C33" s="482"/>
      <c r="D33" s="482"/>
      <c r="E33" s="113">
        <v>22</v>
      </c>
      <c r="F33" s="480"/>
      <c r="G33" s="481"/>
      <c r="H33" s="480"/>
      <c r="I33" s="481"/>
    </row>
    <row r="34" spans="1:9" ht="33" customHeight="1">
      <c r="A34" s="482" t="s">
        <v>1505</v>
      </c>
      <c r="B34" s="482"/>
      <c r="C34" s="482"/>
      <c r="D34" s="482"/>
      <c r="E34" s="113">
        <v>23</v>
      </c>
      <c r="F34" s="480"/>
      <c r="G34" s="481"/>
      <c r="H34" s="480"/>
      <c r="I34" s="481"/>
    </row>
    <row r="35" spans="1:9" ht="21.75" customHeight="1">
      <c r="A35" s="482" t="s">
        <v>1506</v>
      </c>
      <c r="B35" s="482"/>
      <c r="C35" s="482"/>
      <c r="D35" s="482"/>
      <c r="E35" s="113">
        <v>24</v>
      </c>
      <c r="F35" s="480"/>
      <c r="G35" s="481"/>
      <c r="H35" s="480"/>
      <c r="I35" s="481"/>
    </row>
    <row r="36" spans="1:9" ht="33" customHeight="1">
      <c r="A36" s="482" t="s">
        <v>1507</v>
      </c>
      <c r="B36" s="482"/>
      <c r="C36" s="482"/>
      <c r="D36" s="482"/>
      <c r="E36" s="113">
        <v>25</v>
      </c>
      <c r="F36" s="480"/>
      <c r="G36" s="481"/>
      <c r="H36" s="480"/>
      <c r="I36" s="481"/>
    </row>
    <row r="37" spans="1:9" ht="21.75" customHeight="1">
      <c r="A37" s="485" t="s">
        <v>1303</v>
      </c>
      <c r="B37" s="486"/>
      <c r="C37" s="486"/>
      <c r="D37" s="486"/>
      <c r="E37" s="486"/>
      <c r="F37" s="486"/>
      <c r="G37" s="486"/>
      <c r="H37" s="486"/>
      <c r="I37" s="487"/>
    </row>
    <row r="38" spans="1:9" ht="21.75" customHeight="1">
      <c r="A38" s="482" t="s">
        <v>1304</v>
      </c>
      <c r="B38" s="482"/>
      <c r="C38" s="482"/>
      <c r="D38" s="482"/>
      <c r="E38" s="113">
        <v>26</v>
      </c>
      <c r="F38" s="480"/>
      <c r="G38" s="481"/>
      <c r="H38" s="484"/>
      <c r="I38" s="484"/>
    </row>
    <row r="39" spans="1:9" ht="21.75" customHeight="1">
      <c r="A39" s="482" t="s">
        <v>1305</v>
      </c>
      <c r="B39" s="482"/>
      <c r="C39" s="482"/>
      <c r="D39" s="482"/>
      <c r="E39" s="113">
        <v>27</v>
      </c>
      <c r="F39" s="480"/>
      <c r="G39" s="481"/>
      <c r="H39" s="484"/>
      <c r="I39" s="484"/>
    </row>
    <row r="40" spans="1:9" ht="21.75" customHeight="1">
      <c r="A40" s="483" t="s">
        <v>1288</v>
      </c>
      <c r="B40" s="483"/>
      <c r="C40" s="483"/>
      <c r="D40" s="483"/>
      <c r="E40" s="113">
        <v>28</v>
      </c>
      <c r="F40" s="480"/>
      <c r="G40" s="481"/>
      <c r="H40" s="484"/>
      <c r="I40" s="484"/>
    </row>
    <row r="41" spans="1:9" ht="21.75" customHeight="1">
      <c r="A41" s="482" t="s">
        <v>1306</v>
      </c>
      <c r="B41" s="482"/>
      <c r="C41" s="482"/>
      <c r="D41" s="482"/>
      <c r="E41" s="113">
        <v>29</v>
      </c>
      <c r="F41" s="480"/>
      <c r="G41" s="481"/>
      <c r="H41" s="484"/>
      <c r="I41" s="484"/>
    </row>
  </sheetData>
  <sheetProtection/>
  <mergeCells count="102">
    <mergeCell ref="H18:I18"/>
    <mergeCell ref="H19:I19"/>
    <mergeCell ref="H14:I14"/>
    <mergeCell ref="H15:I15"/>
    <mergeCell ref="H16:I16"/>
    <mergeCell ref="A17:I17"/>
    <mergeCell ref="A14:D14"/>
    <mergeCell ref="A15:D15"/>
    <mergeCell ref="F14:G14"/>
    <mergeCell ref="F15:G15"/>
    <mergeCell ref="H10:I10"/>
    <mergeCell ref="H11:I11"/>
    <mergeCell ref="A12:I12"/>
    <mergeCell ref="A11:D11"/>
    <mergeCell ref="A1:I1"/>
    <mergeCell ref="A2:I2"/>
    <mergeCell ref="H4:I4"/>
    <mergeCell ref="H5:I5"/>
    <mergeCell ref="A4:D4"/>
    <mergeCell ref="A5:D5"/>
    <mergeCell ref="H21:I21"/>
    <mergeCell ref="A22:I22"/>
    <mergeCell ref="A21:D21"/>
    <mergeCell ref="H31:I31"/>
    <mergeCell ref="H24:I24"/>
    <mergeCell ref="H25:I25"/>
    <mergeCell ref="H26:I26"/>
    <mergeCell ref="A27:I27"/>
    <mergeCell ref="F24:G24"/>
    <mergeCell ref="A25:D25"/>
    <mergeCell ref="A37:I37"/>
    <mergeCell ref="F36:G36"/>
    <mergeCell ref="A36:D36"/>
    <mergeCell ref="A32:I32"/>
    <mergeCell ref="F33:G33"/>
    <mergeCell ref="F34:G34"/>
    <mergeCell ref="H35:I35"/>
    <mergeCell ref="H41:I41"/>
    <mergeCell ref="F4:G4"/>
    <mergeCell ref="F5:G5"/>
    <mergeCell ref="F7:G7"/>
    <mergeCell ref="F8:G8"/>
    <mergeCell ref="F9:G9"/>
    <mergeCell ref="F25:G25"/>
    <mergeCell ref="F26:G26"/>
    <mergeCell ref="H20:I20"/>
    <mergeCell ref="F10:G10"/>
    <mergeCell ref="F11:G11"/>
    <mergeCell ref="F13:G13"/>
    <mergeCell ref="H36:I36"/>
    <mergeCell ref="F31:G31"/>
    <mergeCell ref="F19:G19"/>
    <mergeCell ref="F20:G20"/>
    <mergeCell ref="F21:G21"/>
    <mergeCell ref="F23:G23"/>
    <mergeCell ref="F28:G28"/>
    <mergeCell ref="A16:D16"/>
    <mergeCell ref="F29:G29"/>
    <mergeCell ref="A18:D18"/>
    <mergeCell ref="A19:D19"/>
    <mergeCell ref="A20:D20"/>
    <mergeCell ref="F30:G30"/>
    <mergeCell ref="A26:D26"/>
    <mergeCell ref="A29:D29"/>
    <mergeCell ref="A30:D30"/>
    <mergeCell ref="A24:D24"/>
    <mergeCell ref="H28:I28"/>
    <mergeCell ref="A13:D13"/>
    <mergeCell ref="H13:I13"/>
    <mergeCell ref="A23:D23"/>
    <mergeCell ref="A7:D7"/>
    <mergeCell ref="A8:D8"/>
    <mergeCell ref="A9:D9"/>
    <mergeCell ref="A10:D10"/>
    <mergeCell ref="F16:G16"/>
    <mergeCell ref="F18:G18"/>
    <mergeCell ref="A31:D31"/>
    <mergeCell ref="A33:D33"/>
    <mergeCell ref="A34:D34"/>
    <mergeCell ref="A35:D35"/>
    <mergeCell ref="A6:I6"/>
    <mergeCell ref="H7:I7"/>
    <mergeCell ref="H8:I8"/>
    <mergeCell ref="H9:I9"/>
    <mergeCell ref="H23:I23"/>
    <mergeCell ref="A28:D28"/>
    <mergeCell ref="H38:I38"/>
    <mergeCell ref="H39:I39"/>
    <mergeCell ref="H40:I40"/>
    <mergeCell ref="F38:G38"/>
    <mergeCell ref="F39:G39"/>
    <mergeCell ref="H29:I29"/>
    <mergeCell ref="H30:I30"/>
    <mergeCell ref="F35:G35"/>
    <mergeCell ref="H33:I33"/>
    <mergeCell ref="H34:I34"/>
    <mergeCell ref="F40:G40"/>
    <mergeCell ref="F41:G41"/>
    <mergeCell ref="A38:D38"/>
    <mergeCell ref="A39:D39"/>
    <mergeCell ref="A40:D40"/>
    <mergeCell ref="A41:D41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F6" sqref="F6"/>
    </sheetView>
  </sheetViews>
  <sheetFormatPr defaultColWidth="9.00390625" defaultRowHeight="12.75"/>
  <cols>
    <col min="1" max="1" width="10.00390625" style="22" customWidth="1"/>
    <col min="2" max="2" width="8.875" style="22" customWidth="1"/>
    <col min="3" max="3" width="33.00390625" style="22" customWidth="1"/>
    <col min="4" max="4" width="2.625" style="22" customWidth="1"/>
    <col min="5" max="5" width="7.25390625" style="22" customWidth="1"/>
    <col min="6" max="7" width="12.25390625" style="22" customWidth="1"/>
    <col min="8" max="8" width="2.25390625" style="22" customWidth="1"/>
    <col min="9" max="9" width="9.875" style="22" customWidth="1"/>
    <col min="10" max="12" width="12.25390625" style="22" customWidth="1"/>
    <col min="13" max="13" width="0.74609375" style="22" customWidth="1"/>
    <col min="14" max="16384" width="9.125" style="22" customWidth="1"/>
  </cols>
  <sheetData>
    <row r="1" spans="1:12" ht="15.75">
      <c r="A1" s="238" t="s">
        <v>1514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2.75">
      <c r="A2" s="95" t="s">
        <v>1318</v>
      </c>
      <c r="B2" s="95"/>
      <c r="C2" s="95"/>
      <c r="D2" s="95"/>
      <c r="F2" s="316" t="s">
        <v>1513</v>
      </c>
      <c r="G2" s="316"/>
      <c r="H2" s="316"/>
      <c r="I2" s="316"/>
      <c r="J2" s="316"/>
      <c r="K2" s="316"/>
      <c r="L2" s="316"/>
    </row>
    <row r="3" spans="1:12" ht="12.75" customHeight="1">
      <c r="A3" s="262" t="s">
        <v>1307</v>
      </c>
      <c r="B3" s="294"/>
      <c r="C3" s="294"/>
      <c r="D3" s="263"/>
      <c r="E3" s="56" t="s">
        <v>1620</v>
      </c>
      <c r="F3" s="259" t="s">
        <v>2094</v>
      </c>
      <c r="G3" s="276" t="s">
        <v>1308</v>
      </c>
      <c r="H3" s="277"/>
      <c r="I3" s="277"/>
      <c r="J3" s="277"/>
      <c r="K3" s="277"/>
      <c r="L3" s="278"/>
    </row>
    <row r="4" spans="1:12" ht="12.75">
      <c r="A4" s="264"/>
      <c r="B4" s="295"/>
      <c r="C4" s="295"/>
      <c r="D4" s="265"/>
      <c r="E4" s="57" t="s">
        <v>2198</v>
      </c>
      <c r="F4" s="260"/>
      <c r="G4" s="57" t="s">
        <v>1309</v>
      </c>
      <c r="H4" s="276" t="s">
        <v>1310</v>
      </c>
      <c r="I4" s="278"/>
      <c r="J4" s="57" t="s">
        <v>1311</v>
      </c>
      <c r="K4" s="57" t="s">
        <v>1312</v>
      </c>
      <c r="L4" s="57" t="s">
        <v>1313</v>
      </c>
    </row>
    <row r="5" spans="1:12" ht="12.75">
      <c r="A5" s="255">
        <v>1</v>
      </c>
      <c r="B5" s="275"/>
      <c r="C5" s="275"/>
      <c r="D5" s="256"/>
      <c r="E5" s="14">
        <v>2</v>
      </c>
      <c r="F5" s="14">
        <v>3</v>
      </c>
      <c r="G5" s="14">
        <v>4</v>
      </c>
      <c r="H5" s="255">
        <v>5</v>
      </c>
      <c r="I5" s="256"/>
      <c r="J5" s="14">
        <v>6</v>
      </c>
      <c r="K5" s="14">
        <v>7</v>
      </c>
      <c r="L5" s="14">
        <v>8</v>
      </c>
    </row>
    <row r="6" spans="1:12" ht="25.5" customHeight="1">
      <c r="A6" s="253" t="s">
        <v>1508</v>
      </c>
      <c r="B6" s="317"/>
      <c r="C6" s="317"/>
      <c r="D6" s="254"/>
      <c r="E6" s="14">
        <v>1</v>
      </c>
      <c r="F6" s="38"/>
      <c r="G6" s="38"/>
      <c r="H6" s="448"/>
      <c r="I6" s="449"/>
      <c r="J6" s="38"/>
      <c r="K6" s="38"/>
      <c r="L6" s="38"/>
    </row>
    <row r="7" spans="1:12" ht="12.75">
      <c r="A7" s="253" t="s">
        <v>1314</v>
      </c>
      <c r="B7" s="317"/>
      <c r="C7" s="317"/>
      <c r="D7" s="254"/>
      <c r="E7" s="14">
        <v>2</v>
      </c>
      <c r="F7" s="38"/>
      <c r="G7" s="38"/>
      <c r="H7" s="448"/>
      <c r="I7" s="449"/>
      <c r="J7" s="38"/>
      <c r="K7" s="38"/>
      <c r="L7" s="38"/>
    </row>
    <row r="8" spans="1:12" ht="25.5" customHeight="1">
      <c r="A8" s="253" t="s">
        <v>1315</v>
      </c>
      <c r="B8" s="317"/>
      <c r="C8" s="317"/>
      <c r="D8" s="254"/>
      <c r="E8" s="14">
        <v>3</v>
      </c>
      <c r="F8" s="38"/>
      <c r="G8" s="38"/>
      <c r="H8" s="448"/>
      <c r="I8" s="449"/>
      <c r="J8" s="38"/>
      <c r="K8" s="38"/>
      <c r="L8" s="38"/>
    </row>
    <row r="9" spans="1:12" ht="12.75">
      <c r="A9" s="374" t="s">
        <v>1511</v>
      </c>
      <c r="B9" s="375"/>
      <c r="C9" s="375"/>
      <c r="D9" s="442"/>
      <c r="E9" s="241">
        <v>4</v>
      </c>
      <c r="F9" s="299"/>
      <c r="G9" s="299"/>
      <c r="H9" s="450"/>
      <c r="I9" s="451"/>
      <c r="J9" s="299"/>
      <c r="K9" s="299"/>
      <c r="L9" s="299"/>
    </row>
    <row r="10" spans="1:12" ht="12.75">
      <c r="A10" s="343" t="s">
        <v>1509</v>
      </c>
      <c r="B10" s="376"/>
      <c r="C10" s="376"/>
      <c r="D10" s="344"/>
      <c r="E10" s="242"/>
      <c r="F10" s="300"/>
      <c r="G10" s="300"/>
      <c r="H10" s="452"/>
      <c r="I10" s="453"/>
      <c r="J10" s="300"/>
      <c r="K10" s="300"/>
      <c r="L10" s="300"/>
    </row>
    <row r="11" spans="1:12" ht="25.5" customHeight="1">
      <c r="A11" s="253" t="s">
        <v>1305</v>
      </c>
      <c r="B11" s="317"/>
      <c r="C11" s="317"/>
      <c r="D11" s="254"/>
      <c r="E11" s="14">
        <v>5</v>
      </c>
      <c r="F11" s="38"/>
      <c r="G11" s="38"/>
      <c r="H11" s="448"/>
      <c r="I11" s="449"/>
      <c r="J11" s="38"/>
      <c r="K11" s="38"/>
      <c r="L11" s="38"/>
    </row>
    <row r="12" spans="1:12" ht="12.75">
      <c r="A12" s="253" t="s">
        <v>1316</v>
      </c>
      <c r="B12" s="317"/>
      <c r="C12" s="317"/>
      <c r="D12" s="254"/>
      <c r="E12" s="14">
        <v>6</v>
      </c>
      <c r="F12" s="38"/>
      <c r="G12" s="38"/>
      <c r="H12" s="448"/>
      <c r="I12" s="449"/>
      <c r="J12" s="38"/>
      <c r="K12" s="38"/>
      <c r="L12" s="38"/>
    </row>
    <row r="13" spans="1:12" ht="12.75">
      <c r="A13" s="253" t="s">
        <v>1317</v>
      </c>
      <c r="B13" s="317"/>
      <c r="C13" s="317"/>
      <c r="D13" s="254"/>
      <c r="E13" s="14">
        <v>7</v>
      </c>
      <c r="F13" s="38"/>
      <c r="G13" s="38"/>
      <c r="H13" s="448"/>
      <c r="I13" s="449"/>
      <c r="J13" s="38"/>
      <c r="K13" s="38"/>
      <c r="L13" s="38"/>
    </row>
    <row r="14" spans="1:12" ht="12.75">
      <c r="A14" s="374" t="s">
        <v>1512</v>
      </c>
      <c r="B14" s="375"/>
      <c r="C14" s="375"/>
      <c r="D14" s="442"/>
      <c r="E14" s="241">
        <v>8</v>
      </c>
      <c r="F14" s="299"/>
      <c r="G14" s="299"/>
      <c r="H14" s="450"/>
      <c r="I14" s="451"/>
      <c r="J14" s="299"/>
      <c r="K14" s="299"/>
      <c r="L14" s="299"/>
    </row>
    <row r="15" spans="1:12" ht="12.75">
      <c r="A15" s="343" t="s">
        <v>1510</v>
      </c>
      <c r="B15" s="376"/>
      <c r="C15" s="376"/>
      <c r="D15" s="344"/>
      <c r="E15" s="242"/>
      <c r="F15" s="300"/>
      <c r="G15" s="300"/>
      <c r="H15" s="452"/>
      <c r="I15" s="453"/>
      <c r="J15" s="300"/>
      <c r="K15" s="300"/>
      <c r="L15" s="300"/>
    </row>
    <row r="18" spans="1:12" ht="12.75">
      <c r="A18" s="95" t="s">
        <v>1202</v>
      </c>
      <c r="B18" s="95"/>
      <c r="C18" s="95"/>
      <c r="D18" s="95"/>
      <c r="F18" s="470" t="s">
        <v>1513</v>
      </c>
      <c r="G18" s="470"/>
      <c r="H18" s="470"/>
      <c r="I18" s="470"/>
      <c r="J18" s="470"/>
      <c r="K18" s="470"/>
      <c r="L18" s="470"/>
    </row>
    <row r="19" spans="1:12" ht="12.75">
      <c r="A19" s="93" t="s">
        <v>1515</v>
      </c>
      <c r="B19" s="93"/>
      <c r="C19" s="93"/>
      <c r="D19" s="93"/>
      <c r="E19" s="93"/>
      <c r="F19" s="93"/>
      <c r="G19" s="93"/>
      <c r="H19" s="93"/>
      <c r="I19" s="82"/>
      <c r="J19" s="93" t="s">
        <v>1516</v>
      </c>
      <c r="K19" s="93"/>
      <c r="L19" s="93"/>
    </row>
    <row r="20" spans="1:12" ht="12.75">
      <c r="A20" s="93" t="s">
        <v>1517</v>
      </c>
      <c r="B20" s="93"/>
      <c r="C20" s="93"/>
      <c r="D20" s="293"/>
      <c r="E20" s="293"/>
      <c r="F20" s="93" t="s">
        <v>1518</v>
      </c>
      <c r="G20" s="93"/>
      <c r="H20" s="93"/>
      <c r="I20" s="93"/>
      <c r="J20" s="93"/>
      <c r="K20" s="93"/>
      <c r="L20" s="93"/>
    </row>
    <row r="21" spans="1:12" ht="12.75">
      <c r="A21" s="93" t="s">
        <v>1519</v>
      </c>
      <c r="B21" s="82"/>
      <c r="C21" s="93" t="s">
        <v>1520</v>
      </c>
      <c r="D21" s="93"/>
      <c r="E21" s="93"/>
      <c r="F21" s="93"/>
      <c r="G21" s="93"/>
      <c r="H21" s="93"/>
      <c r="I21" s="93"/>
      <c r="J21" s="82"/>
      <c r="K21" s="93" t="s">
        <v>1239</v>
      </c>
      <c r="L21" s="93"/>
    </row>
    <row r="22" spans="1:12" ht="12.7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 ht="12.7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1:12" ht="12.7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1:12" ht="12.7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2.7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12.7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</sheetData>
  <sheetProtection/>
  <mergeCells count="40">
    <mergeCell ref="F18:L18"/>
    <mergeCell ref="A5:D5"/>
    <mergeCell ref="A6:D6"/>
    <mergeCell ref="A7:D7"/>
    <mergeCell ref="A8:D8"/>
    <mergeCell ref="A9:D9"/>
    <mergeCell ref="E9:E10"/>
    <mergeCell ref="F9:F10"/>
    <mergeCell ref="G9:G10"/>
    <mergeCell ref="J9:J10"/>
    <mergeCell ref="L14:L15"/>
    <mergeCell ref="A12:D12"/>
    <mergeCell ref="A13:D13"/>
    <mergeCell ref="A14:D14"/>
    <mergeCell ref="F3:F4"/>
    <mergeCell ref="G3:L3"/>
    <mergeCell ref="K9:K10"/>
    <mergeCell ref="L9:L10"/>
    <mergeCell ref="F14:F15"/>
    <mergeCell ref="G14:G15"/>
    <mergeCell ref="A1:L1"/>
    <mergeCell ref="F2:L2"/>
    <mergeCell ref="H13:I13"/>
    <mergeCell ref="H9:I10"/>
    <mergeCell ref="H14:I15"/>
    <mergeCell ref="H4:I4"/>
    <mergeCell ref="E14:E15"/>
    <mergeCell ref="A10:D10"/>
    <mergeCell ref="J14:J15"/>
    <mergeCell ref="K14:K15"/>
    <mergeCell ref="D20:E20"/>
    <mergeCell ref="A15:D15"/>
    <mergeCell ref="A3:D4"/>
    <mergeCell ref="H5:I5"/>
    <mergeCell ref="H6:I6"/>
    <mergeCell ref="H7:I7"/>
    <mergeCell ref="H8:I8"/>
    <mergeCell ref="H11:I11"/>
    <mergeCell ref="H12:I12"/>
    <mergeCell ref="A11:D11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2:I26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1" max="1" width="59.125" style="22" customWidth="1"/>
    <col min="2" max="2" width="6.75390625" style="22" customWidth="1"/>
    <col min="3" max="8" width="9.375" style="22" customWidth="1"/>
    <col min="9" max="9" width="13.00390625" style="22" customWidth="1"/>
    <col min="10" max="10" width="0.875" style="22" customWidth="1"/>
    <col min="11" max="16384" width="9.125" style="22" customWidth="1"/>
  </cols>
  <sheetData>
    <row r="2" spans="1:9" ht="15.75">
      <c r="A2" s="238" t="s">
        <v>1525</v>
      </c>
      <c r="B2" s="238"/>
      <c r="C2" s="238"/>
      <c r="D2" s="238"/>
      <c r="E2" s="238"/>
      <c r="F2" s="238"/>
      <c r="G2" s="238"/>
      <c r="H2" s="238"/>
      <c r="I2" s="238"/>
    </row>
    <row r="4" spans="1:9" ht="12.75">
      <c r="A4" s="95" t="s">
        <v>55</v>
      </c>
      <c r="I4" s="94" t="s">
        <v>27</v>
      </c>
    </row>
    <row r="5" spans="1:9" ht="25.5" customHeight="1">
      <c r="A5" s="328" t="s">
        <v>1307</v>
      </c>
      <c r="B5" s="328" t="s">
        <v>977</v>
      </c>
      <c r="C5" s="328" t="s">
        <v>2094</v>
      </c>
      <c r="D5" s="362" t="s">
        <v>1526</v>
      </c>
      <c r="E5" s="363"/>
      <c r="F5" s="363"/>
      <c r="G5" s="363"/>
      <c r="H5" s="364"/>
      <c r="I5" s="328" t="s">
        <v>26</v>
      </c>
    </row>
    <row r="6" spans="1:9" ht="51" customHeight="1">
      <c r="A6" s="329"/>
      <c r="B6" s="329"/>
      <c r="C6" s="329"/>
      <c r="D6" s="113" t="s">
        <v>1309</v>
      </c>
      <c r="E6" s="113" t="s">
        <v>1310</v>
      </c>
      <c r="F6" s="113" t="s">
        <v>1311</v>
      </c>
      <c r="G6" s="113" t="s">
        <v>1312</v>
      </c>
      <c r="H6" s="113" t="s">
        <v>1313</v>
      </c>
      <c r="I6" s="329"/>
    </row>
    <row r="7" spans="1:9" ht="12.75">
      <c r="A7" s="10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2.75">
      <c r="A8" s="23" t="s">
        <v>1521</v>
      </c>
      <c r="B8" s="14">
        <v>1</v>
      </c>
      <c r="C8" s="48">
        <f aca="true" t="shared" si="0" ref="C8:I8">C9+C24</f>
        <v>0</v>
      </c>
      <c r="D8" s="48">
        <f t="shared" si="0"/>
        <v>0</v>
      </c>
      <c r="E8" s="48">
        <f t="shared" si="0"/>
        <v>0</v>
      </c>
      <c r="F8" s="48">
        <f t="shared" si="0"/>
        <v>0</v>
      </c>
      <c r="G8" s="48">
        <f t="shared" si="0"/>
        <v>0</v>
      </c>
      <c r="H8" s="48">
        <f t="shared" si="0"/>
        <v>0</v>
      </c>
      <c r="I8" s="48">
        <f t="shared" si="0"/>
        <v>0</v>
      </c>
    </row>
    <row r="9" spans="1:9" ht="12.75">
      <c r="A9" s="39" t="s">
        <v>9</v>
      </c>
      <c r="B9" s="241">
        <v>2</v>
      </c>
      <c r="C9" s="243">
        <f>SUM(D9:H10)</f>
        <v>0</v>
      </c>
      <c r="D9" s="243">
        <f aca="true" t="shared" si="1" ref="D9:I9">D11+D21+D23</f>
        <v>0</v>
      </c>
      <c r="E9" s="243">
        <f t="shared" si="1"/>
        <v>0</v>
      </c>
      <c r="F9" s="243">
        <f t="shared" si="1"/>
        <v>0</v>
      </c>
      <c r="G9" s="243">
        <f t="shared" si="1"/>
        <v>0</v>
      </c>
      <c r="H9" s="243">
        <f t="shared" si="1"/>
        <v>0</v>
      </c>
      <c r="I9" s="243">
        <f t="shared" si="1"/>
        <v>0</v>
      </c>
    </row>
    <row r="10" spans="1:9" ht="12.75">
      <c r="A10" s="23" t="s">
        <v>10</v>
      </c>
      <c r="B10" s="242"/>
      <c r="C10" s="244"/>
      <c r="D10" s="244"/>
      <c r="E10" s="244"/>
      <c r="F10" s="244"/>
      <c r="G10" s="244"/>
      <c r="H10" s="244"/>
      <c r="I10" s="244"/>
    </row>
    <row r="11" spans="1:9" ht="12.75">
      <c r="A11" s="39" t="s">
        <v>11</v>
      </c>
      <c r="B11" s="241">
        <v>3</v>
      </c>
      <c r="C11" s="243">
        <f>SUM(D11:H12)</f>
        <v>0</v>
      </c>
      <c r="D11" s="243">
        <f aca="true" t="shared" si="2" ref="D11:I11">D13+D17+D18+D19+D20</f>
        <v>0</v>
      </c>
      <c r="E11" s="243">
        <f t="shared" si="2"/>
        <v>0</v>
      </c>
      <c r="F11" s="243">
        <f t="shared" si="2"/>
        <v>0</v>
      </c>
      <c r="G11" s="243">
        <f t="shared" si="2"/>
        <v>0</v>
      </c>
      <c r="H11" s="243">
        <f t="shared" si="2"/>
        <v>0</v>
      </c>
      <c r="I11" s="243">
        <f t="shared" si="2"/>
        <v>0</v>
      </c>
    </row>
    <row r="12" spans="1:9" ht="12.75">
      <c r="A12" s="29" t="s">
        <v>12</v>
      </c>
      <c r="B12" s="242"/>
      <c r="C12" s="244"/>
      <c r="D12" s="244"/>
      <c r="E12" s="244"/>
      <c r="F12" s="244"/>
      <c r="G12" s="244"/>
      <c r="H12" s="244"/>
      <c r="I12" s="244"/>
    </row>
    <row r="13" spans="1:9" ht="12.75">
      <c r="A13" s="114" t="s">
        <v>13</v>
      </c>
      <c r="B13" s="241">
        <v>4</v>
      </c>
      <c r="C13" s="243">
        <f>SUM(D13:H14)</f>
        <v>0</v>
      </c>
      <c r="D13" s="243"/>
      <c r="E13" s="243"/>
      <c r="F13" s="243"/>
      <c r="G13" s="243"/>
      <c r="H13" s="243"/>
      <c r="I13" s="243"/>
    </row>
    <row r="14" spans="1:9" ht="12.75">
      <c r="A14" s="103" t="s">
        <v>14</v>
      </c>
      <c r="B14" s="242"/>
      <c r="C14" s="244"/>
      <c r="D14" s="244"/>
      <c r="E14" s="244"/>
      <c r="F14" s="244"/>
      <c r="G14" s="244"/>
      <c r="H14" s="244"/>
      <c r="I14" s="244"/>
    </row>
    <row r="15" spans="1:9" ht="12.75">
      <c r="A15" s="114" t="s">
        <v>15</v>
      </c>
      <c r="B15" s="241">
        <v>5</v>
      </c>
      <c r="C15" s="243">
        <f>SUM(D15:H16)</f>
        <v>0</v>
      </c>
      <c r="D15" s="243"/>
      <c r="E15" s="243"/>
      <c r="F15" s="243"/>
      <c r="G15" s="243"/>
      <c r="H15" s="243"/>
      <c r="I15" s="243"/>
    </row>
    <row r="16" spans="1:9" ht="12.75">
      <c r="A16" s="103" t="s">
        <v>16</v>
      </c>
      <c r="B16" s="242"/>
      <c r="C16" s="244"/>
      <c r="D16" s="244"/>
      <c r="E16" s="244"/>
      <c r="F16" s="244"/>
      <c r="G16" s="244"/>
      <c r="H16" s="244"/>
      <c r="I16" s="244"/>
    </row>
    <row r="17" spans="1:9" ht="12.75">
      <c r="A17" s="29" t="s">
        <v>17</v>
      </c>
      <c r="B17" s="14">
        <v>6</v>
      </c>
      <c r="C17" s="48">
        <f>SUM(D17:H17)</f>
        <v>0</v>
      </c>
      <c r="D17" s="48"/>
      <c r="E17" s="48"/>
      <c r="F17" s="48"/>
      <c r="G17" s="48"/>
      <c r="H17" s="48"/>
      <c r="I17" s="48"/>
    </row>
    <row r="18" spans="1:9" ht="12.75">
      <c r="A18" s="29" t="s">
        <v>18</v>
      </c>
      <c r="B18" s="14">
        <v>7</v>
      </c>
      <c r="C18" s="48">
        <f>SUM(D18:H18)</f>
        <v>0</v>
      </c>
      <c r="D18" s="48"/>
      <c r="E18" s="48"/>
      <c r="F18" s="48"/>
      <c r="G18" s="48"/>
      <c r="H18" s="48"/>
      <c r="I18" s="48"/>
    </row>
    <row r="19" spans="1:9" ht="12.75">
      <c r="A19" s="29" t="s">
        <v>19</v>
      </c>
      <c r="B19" s="14">
        <v>8</v>
      </c>
      <c r="C19" s="48">
        <f>SUM(D19:H19)</f>
        <v>0</v>
      </c>
      <c r="D19" s="48"/>
      <c r="E19" s="48"/>
      <c r="F19" s="48"/>
      <c r="G19" s="48"/>
      <c r="H19" s="48"/>
      <c r="I19" s="48"/>
    </row>
    <row r="20" spans="1:9" ht="12.75">
      <c r="A20" s="29" t="s">
        <v>20</v>
      </c>
      <c r="B20" s="14">
        <v>9</v>
      </c>
      <c r="C20" s="48">
        <f>SUM(D20:H20)</f>
        <v>0</v>
      </c>
      <c r="D20" s="48"/>
      <c r="E20" s="48"/>
      <c r="F20" s="48"/>
      <c r="G20" s="48"/>
      <c r="H20" s="48"/>
      <c r="I20" s="48"/>
    </row>
    <row r="21" spans="1:9" ht="12.75">
      <c r="A21" s="129" t="s">
        <v>1527</v>
      </c>
      <c r="B21" s="241">
        <v>10</v>
      </c>
      <c r="C21" s="243">
        <f>SUM(D21:H22)</f>
        <v>0</v>
      </c>
      <c r="D21" s="243"/>
      <c r="E21" s="243"/>
      <c r="F21" s="243"/>
      <c r="G21" s="243"/>
      <c r="H21" s="243"/>
      <c r="I21" s="243"/>
    </row>
    <row r="22" spans="1:9" ht="12.75">
      <c r="A22" s="23" t="s">
        <v>21</v>
      </c>
      <c r="B22" s="242"/>
      <c r="C22" s="244"/>
      <c r="D22" s="244"/>
      <c r="E22" s="244"/>
      <c r="F22" s="244"/>
      <c r="G22" s="244"/>
      <c r="H22" s="244"/>
      <c r="I22" s="244"/>
    </row>
    <row r="23" spans="1:9" ht="12.75">
      <c r="A23" s="23" t="s">
        <v>22</v>
      </c>
      <c r="B23" s="14">
        <v>11</v>
      </c>
      <c r="C23" s="48">
        <f>SUM(D23:H23)</f>
        <v>0</v>
      </c>
      <c r="D23" s="48"/>
      <c r="E23" s="48"/>
      <c r="F23" s="48"/>
      <c r="G23" s="48"/>
      <c r="H23" s="48"/>
      <c r="I23" s="48"/>
    </row>
    <row r="24" spans="1:9" ht="12.75">
      <c r="A24" s="23" t="s">
        <v>23</v>
      </c>
      <c r="B24" s="14">
        <v>12</v>
      </c>
      <c r="C24" s="48">
        <f>SUM(D24:H24)</f>
        <v>0</v>
      </c>
      <c r="D24" s="48"/>
      <c r="E24" s="48"/>
      <c r="F24" s="48"/>
      <c r="G24" s="48"/>
      <c r="H24" s="48"/>
      <c r="I24" s="48"/>
    </row>
    <row r="25" spans="1:9" ht="12.75">
      <c r="A25" s="43" t="s">
        <v>24</v>
      </c>
      <c r="B25" s="241">
        <v>13</v>
      </c>
      <c r="C25" s="243">
        <f>SUM(D25:H26)</f>
        <v>0</v>
      </c>
      <c r="D25" s="243"/>
      <c r="E25" s="243"/>
      <c r="F25" s="243"/>
      <c r="G25" s="243"/>
      <c r="H25" s="243"/>
      <c r="I25" s="243"/>
    </row>
    <row r="26" spans="1:9" ht="12.75">
      <c r="A26" s="23" t="s">
        <v>25</v>
      </c>
      <c r="B26" s="242"/>
      <c r="C26" s="244"/>
      <c r="D26" s="244"/>
      <c r="E26" s="244"/>
      <c r="F26" s="244"/>
      <c r="G26" s="244"/>
      <c r="H26" s="244"/>
      <c r="I26" s="244"/>
    </row>
  </sheetData>
  <sheetProtection/>
  <mergeCells count="54">
    <mergeCell ref="A2:I2"/>
    <mergeCell ref="F25:F26"/>
    <mergeCell ref="G25:G26"/>
    <mergeCell ref="H25:H26"/>
    <mergeCell ref="I25:I26"/>
    <mergeCell ref="B25:B26"/>
    <mergeCell ref="C25:C26"/>
    <mergeCell ref="D25:D26"/>
    <mergeCell ref="E25:E26"/>
    <mergeCell ref="F21:F22"/>
    <mergeCell ref="G21:G22"/>
    <mergeCell ref="H21:H22"/>
    <mergeCell ref="I21:I22"/>
    <mergeCell ref="B21:B22"/>
    <mergeCell ref="C21:C22"/>
    <mergeCell ref="D21:D22"/>
    <mergeCell ref="E21:E22"/>
    <mergeCell ref="F15:F16"/>
    <mergeCell ref="G15:G16"/>
    <mergeCell ref="H15:H16"/>
    <mergeCell ref="I15:I16"/>
    <mergeCell ref="B15:B16"/>
    <mergeCell ref="C15:C16"/>
    <mergeCell ref="D15:D16"/>
    <mergeCell ref="E15:E16"/>
    <mergeCell ref="H13:H14"/>
    <mergeCell ref="I13:I14"/>
    <mergeCell ref="B13:B14"/>
    <mergeCell ref="C13:C14"/>
    <mergeCell ref="D13:D14"/>
    <mergeCell ref="E13:E14"/>
    <mergeCell ref="B11:B12"/>
    <mergeCell ref="C11:C12"/>
    <mergeCell ref="D11:D12"/>
    <mergeCell ref="E11:E12"/>
    <mergeCell ref="F13:F14"/>
    <mergeCell ref="G13:G14"/>
    <mergeCell ref="G9:G10"/>
    <mergeCell ref="H9:H10"/>
    <mergeCell ref="I9:I10"/>
    <mergeCell ref="F11:F12"/>
    <mergeCell ref="G11:G12"/>
    <mergeCell ref="H11:H12"/>
    <mergeCell ref="I11:I12"/>
    <mergeCell ref="A5:A6"/>
    <mergeCell ref="B5:B6"/>
    <mergeCell ref="C5:C6"/>
    <mergeCell ref="D5:H5"/>
    <mergeCell ref="I5:I6"/>
    <mergeCell ref="B9:B10"/>
    <mergeCell ref="C9:C10"/>
    <mergeCell ref="D9:D10"/>
    <mergeCell ref="E9:E10"/>
    <mergeCell ref="F9:F10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2:L24"/>
  <sheetViews>
    <sheetView showGridLines="0" zoomScalePageLayoutView="0" workbookViewId="0" topLeftCell="A1">
      <selection activeCell="H8" sqref="H8"/>
    </sheetView>
  </sheetViews>
  <sheetFormatPr defaultColWidth="9.00390625" defaultRowHeight="12.75"/>
  <cols>
    <col min="1" max="1" width="22.375" style="22" customWidth="1"/>
    <col min="2" max="2" width="11.75390625" style="22" customWidth="1"/>
    <col min="3" max="3" width="12.375" style="22" customWidth="1"/>
    <col min="4" max="5" width="6.375" style="22" customWidth="1"/>
    <col min="6" max="6" width="3.75390625" style="22" customWidth="1"/>
    <col min="7" max="7" width="8.375" style="22" customWidth="1"/>
    <col min="8" max="10" width="12.75390625" style="22" customWidth="1"/>
    <col min="11" max="11" width="14.625" style="22" customWidth="1"/>
    <col min="12" max="12" width="11.625" style="22" customWidth="1"/>
    <col min="13" max="13" width="0.875" style="22" customWidth="1"/>
    <col min="14" max="16384" width="9.125" style="22" customWidth="1"/>
  </cols>
  <sheetData>
    <row r="2" spans="1:12" ht="15.75">
      <c r="A2" s="238" t="s">
        <v>1528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5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2.75">
      <c r="A4" s="21" t="s">
        <v>56</v>
      </c>
      <c r="B4" s="21"/>
      <c r="C4" s="21"/>
      <c r="D4" s="21"/>
      <c r="L4" s="94" t="s">
        <v>1240</v>
      </c>
    </row>
    <row r="5" spans="1:12" ht="12.75" customHeight="1">
      <c r="A5" s="262" t="s">
        <v>28</v>
      </c>
      <c r="B5" s="294"/>
      <c r="C5" s="294"/>
      <c r="D5" s="294"/>
      <c r="E5" s="292" t="s">
        <v>977</v>
      </c>
      <c r="F5" s="262" t="s">
        <v>54</v>
      </c>
      <c r="G5" s="263"/>
      <c r="H5" s="259" t="s">
        <v>29</v>
      </c>
      <c r="I5" s="259" t="s">
        <v>30</v>
      </c>
      <c r="J5" s="276" t="s">
        <v>31</v>
      </c>
      <c r="K5" s="277"/>
      <c r="L5" s="278"/>
    </row>
    <row r="6" spans="1:12" ht="42" customHeight="1">
      <c r="A6" s="264"/>
      <c r="B6" s="295"/>
      <c r="C6" s="295"/>
      <c r="D6" s="295"/>
      <c r="E6" s="292"/>
      <c r="F6" s="264"/>
      <c r="G6" s="265"/>
      <c r="H6" s="260"/>
      <c r="I6" s="260"/>
      <c r="J6" s="57" t="s">
        <v>32</v>
      </c>
      <c r="K6" s="57" t="s">
        <v>33</v>
      </c>
      <c r="L6" s="57" t="s">
        <v>34</v>
      </c>
    </row>
    <row r="7" spans="1:12" ht="12.75">
      <c r="A7" s="255">
        <v>1</v>
      </c>
      <c r="B7" s="275"/>
      <c r="C7" s="275"/>
      <c r="D7" s="275"/>
      <c r="E7" s="11">
        <v>2</v>
      </c>
      <c r="F7" s="255">
        <v>3</v>
      </c>
      <c r="G7" s="256"/>
      <c r="H7" s="14">
        <v>4</v>
      </c>
      <c r="I7" s="14">
        <v>5</v>
      </c>
      <c r="J7" s="14">
        <v>6</v>
      </c>
      <c r="K7" s="14">
        <v>7</v>
      </c>
      <c r="L7" s="14">
        <v>8</v>
      </c>
    </row>
    <row r="8" spans="1:12" ht="12.75">
      <c r="A8" s="253" t="s">
        <v>35</v>
      </c>
      <c r="B8" s="317"/>
      <c r="C8" s="317"/>
      <c r="D8" s="317"/>
      <c r="E8" s="11" t="s">
        <v>1127</v>
      </c>
      <c r="F8" s="255" t="s">
        <v>36</v>
      </c>
      <c r="G8" s="256"/>
      <c r="H8" s="48"/>
      <c r="I8" s="48"/>
      <c r="J8" s="48"/>
      <c r="K8" s="48"/>
      <c r="L8" s="48"/>
    </row>
    <row r="9" spans="1:12" ht="12.75">
      <c r="A9" s="253" t="s">
        <v>37</v>
      </c>
      <c r="B9" s="317"/>
      <c r="C9" s="317"/>
      <c r="D9" s="317"/>
      <c r="E9" s="11" t="s">
        <v>1128</v>
      </c>
      <c r="F9" s="255" t="s">
        <v>38</v>
      </c>
      <c r="G9" s="256"/>
      <c r="H9" s="48"/>
      <c r="I9" s="48"/>
      <c r="J9" s="48"/>
      <c r="K9" s="48"/>
      <c r="L9" s="48"/>
    </row>
    <row r="10" spans="1:12" ht="25.5" customHeight="1">
      <c r="A10" s="253" t="s">
        <v>39</v>
      </c>
      <c r="B10" s="317"/>
      <c r="C10" s="317"/>
      <c r="D10" s="317"/>
      <c r="E10" s="11" t="s">
        <v>1129</v>
      </c>
      <c r="F10" s="255" t="s">
        <v>40</v>
      </c>
      <c r="G10" s="256"/>
      <c r="H10" s="48"/>
      <c r="I10" s="48"/>
      <c r="J10" s="48"/>
      <c r="K10" s="48"/>
      <c r="L10" s="48"/>
    </row>
    <row r="11" spans="1:12" ht="25.5" customHeight="1">
      <c r="A11" s="253" t="s">
        <v>41</v>
      </c>
      <c r="B11" s="317"/>
      <c r="C11" s="317"/>
      <c r="D11" s="317"/>
      <c r="E11" s="11" t="s">
        <v>1130</v>
      </c>
      <c r="F11" s="255" t="s">
        <v>42</v>
      </c>
      <c r="G11" s="256"/>
      <c r="H11" s="48"/>
      <c r="I11" s="48"/>
      <c r="J11" s="48"/>
      <c r="K11" s="48"/>
      <c r="L11" s="48"/>
    </row>
    <row r="12" spans="1:12" ht="12.75">
      <c r="A12" s="253" t="s">
        <v>43</v>
      </c>
      <c r="B12" s="317"/>
      <c r="C12" s="317"/>
      <c r="D12" s="317"/>
      <c r="E12" s="11" t="s">
        <v>798</v>
      </c>
      <c r="F12" s="255" t="s">
        <v>44</v>
      </c>
      <c r="G12" s="256"/>
      <c r="H12" s="48"/>
      <c r="I12" s="48"/>
      <c r="J12" s="48"/>
      <c r="K12" s="48"/>
      <c r="L12" s="48"/>
    </row>
    <row r="13" spans="1:12" ht="12.75">
      <c r="A13" s="253" t="s">
        <v>45</v>
      </c>
      <c r="B13" s="317"/>
      <c r="C13" s="317"/>
      <c r="D13" s="317"/>
      <c r="E13" s="11" t="s">
        <v>799</v>
      </c>
      <c r="F13" s="255" t="s">
        <v>46</v>
      </c>
      <c r="G13" s="256"/>
      <c r="H13" s="48"/>
      <c r="I13" s="48"/>
      <c r="J13" s="48"/>
      <c r="K13" s="48"/>
      <c r="L13" s="48"/>
    </row>
    <row r="14" spans="1:12" ht="12.75">
      <c r="A14" s="253" t="s">
        <v>47</v>
      </c>
      <c r="B14" s="317"/>
      <c r="C14" s="317"/>
      <c r="D14" s="317"/>
      <c r="E14" s="11" t="s">
        <v>800</v>
      </c>
      <c r="F14" s="255" t="s">
        <v>48</v>
      </c>
      <c r="G14" s="256"/>
      <c r="H14" s="48"/>
      <c r="I14" s="48"/>
      <c r="J14" s="48"/>
      <c r="K14" s="48"/>
      <c r="L14" s="48"/>
    </row>
    <row r="15" spans="1:12" ht="12.75">
      <c r="A15" s="253" t="s">
        <v>49</v>
      </c>
      <c r="B15" s="317"/>
      <c r="C15" s="317"/>
      <c r="D15" s="317"/>
      <c r="E15" s="11" t="s">
        <v>801</v>
      </c>
      <c r="F15" s="255" t="s">
        <v>50</v>
      </c>
      <c r="G15" s="256"/>
      <c r="H15" s="48"/>
      <c r="I15" s="48"/>
      <c r="J15" s="48"/>
      <c r="K15" s="48"/>
      <c r="L15" s="48"/>
    </row>
    <row r="16" spans="1:12" ht="12.75">
      <c r="A16" s="253" t="s">
        <v>51</v>
      </c>
      <c r="B16" s="317"/>
      <c r="C16" s="317"/>
      <c r="D16" s="317"/>
      <c r="E16" s="11" t="s">
        <v>802</v>
      </c>
      <c r="F16" s="255" t="s">
        <v>52</v>
      </c>
      <c r="G16" s="256"/>
      <c r="H16" s="48"/>
      <c r="I16" s="48"/>
      <c r="J16" s="48"/>
      <c r="K16" s="48"/>
      <c r="L16" s="48"/>
    </row>
    <row r="17" spans="1:12" ht="12.75">
      <c r="A17" s="253" t="s">
        <v>1227</v>
      </c>
      <c r="B17" s="317"/>
      <c r="C17" s="317"/>
      <c r="D17" s="317"/>
      <c r="E17" s="11">
        <v>10</v>
      </c>
      <c r="F17" s="255"/>
      <c r="G17" s="256"/>
      <c r="H17" s="48"/>
      <c r="I17" s="48"/>
      <c r="J17" s="48"/>
      <c r="K17" s="48"/>
      <c r="L17" s="48"/>
    </row>
    <row r="18" spans="1:12" ht="12.75">
      <c r="A18" s="253" t="s">
        <v>58</v>
      </c>
      <c r="B18" s="317"/>
      <c r="C18" s="317"/>
      <c r="D18" s="317"/>
      <c r="E18" s="11">
        <v>11</v>
      </c>
      <c r="F18" s="255" t="s">
        <v>53</v>
      </c>
      <c r="G18" s="256"/>
      <c r="H18" s="48">
        <f>SUM(H8:H17)</f>
        <v>0</v>
      </c>
      <c r="I18" s="48">
        <f>SUM(I8:I17)</f>
        <v>0</v>
      </c>
      <c r="J18" s="48">
        <f>SUM(J8:J17)</f>
        <v>0</v>
      </c>
      <c r="K18" s="48">
        <f>SUM(K8:K17)</f>
        <v>0</v>
      </c>
      <c r="L18" s="48">
        <f>SUM(L8:L17)</f>
        <v>0</v>
      </c>
    </row>
    <row r="21" spans="1:12" ht="12.75">
      <c r="A21" s="130" t="s">
        <v>57</v>
      </c>
      <c r="B21" s="130"/>
      <c r="C21" s="130"/>
      <c r="D21" s="93"/>
      <c r="E21" s="93"/>
      <c r="F21" s="93"/>
      <c r="G21" s="93"/>
      <c r="H21" s="94" t="s">
        <v>1624</v>
      </c>
      <c r="I21" s="93"/>
      <c r="J21" s="93"/>
      <c r="K21" s="93"/>
      <c r="L21" s="93"/>
    </row>
    <row r="22" spans="1:12" ht="12.75">
      <c r="A22" s="93" t="s">
        <v>1132</v>
      </c>
      <c r="B22" s="93"/>
      <c r="C22" s="93"/>
      <c r="D22" s="293"/>
      <c r="E22" s="293"/>
      <c r="F22" s="93" t="s">
        <v>1522</v>
      </c>
      <c r="G22" s="93"/>
      <c r="H22" s="93"/>
      <c r="I22" s="93"/>
      <c r="J22" s="93"/>
      <c r="K22" s="93"/>
      <c r="L22" s="93"/>
    </row>
    <row r="23" spans="1:12" ht="12.75">
      <c r="A23" s="93" t="s">
        <v>1523</v>
      </c>
      <c r="B23" s="82"/>
      <c r="C23" s="106" t="s">
        <v>1239</v>
      </c>
      <c r="H23" s="93"/>
      <c r="I23" s="93"/>
      <c r="J23" s="93"/>
      <c r="K23" s="93"/>
      <c r="L23" s="93"/>
    </row>
    <row r="24" spans="1:12" ht="12.75">
      <c r="A24" s="93" t="s">
        <v>1575</v>
      </c>
      <c r="B24" s="93"/>
      <c r="C24" s="93"/>
      <c r="D24" s="93"/>
      <c r="E24" s="93"/>
      <c r="F24" s="93"/>
      <c r="G24" s="82"/>
      <c r="H24" s="93" t="s">
        <v>1239</v>
      </c>
      <c r="I24" s="93"/>
      <c r="J24" s="93"/>
      <c r="K24" s="93"/>
      <c r="L24" s="93"/>
    </row>
  </sheetData>
  <sheetProtection/>
  <mergeCells count="32">
    <mergeCell ref="D22:E22"/>
    <mergeCell ref="F15:G15"/>
    <mergeCell ref="F16:G16"/>
    <mergeCell ref="F17:G17"/>
    <mergeCell ref="F18:G18"/>
    <mergeCell ref="A15:D15"/>
    <mergeCell ref="A16:D16"/>
    <mergeCell ref="A17:D17"/>
    <mergeCell ref="A18:D18"/>
    <mergeCell ref="F11:G11"/>
    <mergeCell ref="F12:G12"/>
    <mergeCell ref="F13:G13"/>
    <mergeCell ref="F14:G14"/>
    <mergeCell ref="F7:G7"/>
    <mergeCell ref="F8:G8"/>
    <mergeCell ref="F9:G9"/>
    <mergeCell ref="F10:G10"/>
    <mergeCell ref="A11:D11"/>
    <mergeCell ref="A12:D12"/>
    <mergeCell ref="A13:D13"/>
    <mergeCell ref="A14:D14"/>
    <mergeCell ref="A7:D7"/>
    <mergeCell ref="A8:D8"/>
    <mergeCell ref="A9:D9"/>
    <mergeCell ref="A10:D10"/>
    <mergeCell ref="J5:L5"/>
    <mergeCell ref="A2:L2"/>
    <mergeCell ref="A5:D6"/>
    <mergeCell ref="F5:G6"/>
    <mergeCell ref="E5:E6"/>
    <mergeCell ref="H5:H6"/>
    <mergeCell ref="I5:I6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N5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26.00390625" style="22" customWidth="1"/>
    <col min="2" max="2" width="9.875" style="22" customWidth="1"/>
    <col min="3" max="3" width="6.75390625" style="22" customWidth="1"/>
    <col min="4" max="4" width="6.875" style="22" customWidth="1"/>
    <col min="5" max="5" width="14.375" style="22" customWidth="1"/>
    <col min="6" max="6" width="11.375" style="22" customWidth="1"/>
    <col min="7" max="7" width="3.00390625" style="22" customWidth="1"/>
    <col min="8" max="8" width="9.00390625" style="22" customWidth="1"/>
    <col min="9" max="9" width="5.25390625" style="22" customWidth="1"/>
    <col min="10" max="11" width="13.375" style="22" customWidth="1"/>
    <col min="12" max="12" width="3.25390625" style="22" customWidth="1"/>
    <col min="13" max="13" width="8.75390625" style="22" customWidth="1"/>
    <col min="14" max="14" width="1.625" style="22" customWidth="1"/>
    <col min="15" max="15" width="2.75390625" style="22" customWidth="1"/>
    <col min="16" max="16384" width="9.125" style="22" customWidth="1"/>
  </cols>
  <sheetData>
    <row r="2" spans="1:14" ht="15.75">
      <c r="A2" s="238" t="s">
        <v>66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ht="12.75">
      <c r="A3" s="95" t="s">
        <v>984</v>
      </c>
      <c r="B3" s="95"/>
      <c r="C3" s="95"/>
      <c r="N3" s="94" t="s">
        <v>1221</v>
      </c>
    </row>
    <row r="4" spans="1:14" ht="12.75" customHeight="1">
      <c r="A4" s="262" t="s">
        <v>59</v>
      </c>
      <c r="B4" s="294"/>
      <c r="C4" s="263"/>
      <c r="D4" s="259" t="s">
        <v>977</v>
      </c>
      <c r="E4" s="259" t="s">
        <v>2094</v>
      </c>
      <c r="F4" s="276" t="s">
        <v>2095</v>
      </c>
      <c r="G4" s="277"/>
      <c r="H4" s="277"/>
      <c r="I4" s="277"/>
      <c r="J4" s="277"/>
      <c r="K4" s="277"/>
      <c r="L4" s="277"/>
      <c r="M4" s="277"/>
      <c r="N4" s="278"/>
    </row>
    <row r="5" spans="1:14" ht="38.25" customHeight="1">
      <c r="A5" s="345"/>
      <c r="B5" s="476"/>
      <c r="C5" s="346"/>
      <c r="D5" s="296"/>
      <c r="E5" s="296"/>
      <c r="F5" s="276" t="s">
        <v>60</v>
      </c>
      <c r="G5" s="277"/>
      <c r="H5" s="277"/>
      <c r="I5" s="278"/>
      <c r="J5" s="277" t="s">
        <v>61</v>
      </c>
      <c r="K5" s="278"/>
      <c r="L5" s="262" t="s">
        <v>491</v>
      </c>
      <c r="M5" s="294"/>
      <c r="N5" s="263"/>
    </row>
    <row r="6" spans="1:14" ht="92.25" customHeight="1">
      <c r="A6" s="264"/>
      <c r="B6" s="295"/>
      <c r="C6" s="265"/>
      <c r="D6" s="260"/>
      <c r="E6" s="260"/>
      <c r="F6" s="292" t="s">
        <v>527</v>
      </c>
      <c r="G6" s="292"/>
      <c r="H6" s="276" t="s">
        <v>620</v>
      </c>
      <c r="I6" s="278"/>
      <c r="J6" s="88" t="s">
        <v>527</v>
      </c>
      <c r="K6" s="57" t="s">
        <v>620</v>
      </c>
      <c r="L6" s="264"/>
      <c r="M6" s="295"/>
      <c r="N6" s="265"/>
    </row>
    <row r="7" spans="1:14" ht="12.75">
      <c r="A7" s="255">
        <v>1</v>
      </c>
      <c r="B7" s="275"/>
      <c r="C7" s="256"/>
      <c r="D7" s="11">
        <v>2</v>
      </c>
      <c r="E7" s="11">
        <v>3</v>
      </c>
      <c r="F7" s="261">
        <v>4</v>
      </c>
      <c r="G7" s="261"/>
      <c r="H7" s="261">
        <v>5</v>
      </c>
      <c r="I7" s="261"/>
      <c r="J7" s="12" t="s">
        <v>882</v>
      </c>
      <c r="K7" s="11">
        <v>7</v>
      </c>
      <c r="L7" s="255">
        <v>8</v>
      </c>
      <c r="M7" s="275"/>
      <c r="N7" s="256"/>
    </row>
    <row r="8" spans="1:14" ht="12.75">
      <c r="A8" s="253" t="s">
        <v>1203</v>
      </c>
      <c r="B8" s="317"/>
      <c r="C8" s="254"/>
      <c r="D8" s="14" t="s">
        <v>880</v>
      </c>
      <c r="E8" s="48">
        <f>SUM(F8:N8)</f>
        <v>0</v>
      </c>
      <c r="F8" s="247"/>
      <c r="G8" s="247"/>
      <c r="H8" s="247"/>
      <c r="I8" s="247"/>
      <c r="J8" s="81"/>
      <c r="K8" s="48"/>
      <c r="L8" s="330"/>
      <c r="M8" s="361"/>
      <c r="N8" s="331"/>
    </row>
    <row r="9" spans="1:14" ht="12.75">
      <c r="A9" s="257" t="s">
        <v>1204</v>
      </c>
      <c r="B9" s="285"/>
      <c r="C9" s="258"/>
      <c r="D9" s="14" t="s">
        <v>1650</v>
      </c>
      <c r="E9" s="48">
        <f aca="true" t="shared" si="0" ref="E9:E38">SUM(F9:N9)</f>
        <v>0</v>
      </c>
      <c r="F9" s="247"/>
      <c r="G9" s="247"/>
      <c r="H9" s="247"/>
      <c r="I9" s="247"/>
      <c r="J9" s="81"/>
      <c r="K9" s="48"/>
      <c r="L9" s="330"/>
      <c r="M9" s="361"/>
      <c r="N9" s="331"/>
    </row>
    <row r="10" spans="1:14" ht="12.75">
      <c r="A10" s="253" t="s">
        <v>1205</v>
      </c>
      <c r="B10" s="317"/>
      <c r="C10" s="254"/>
      <c r="D10" s="14" t="s">
        <v>1614</v>
      </c>
      <c r="E10" s="48">
        <f t="shared" si="0"/>
        <v>0</v>
      </c>
      <c r="F10" s="247"/>
      <c r="G10" s="247"/>
      <c r="H10" s="247"/>
      <c r="I10" s="247"/>
      <c r="J10" s="81"/>
      <c r="K10" s="48"/>
      <c r="L10" s="330"/>
      <c r="M10" s="361"/>
      <c r="N10" s="331"/>
    </row>
    <row r="11" spans="1:14" ht="12.75">
      <c r="A11" s="257" t="s">
        <v>1204</v>
      </c>
      <c r="B11" s="285"/>
      <c r="C11" s="258"/>
      <c r="D11" s="14" t="s">
        <v>2086</v>
      </c>
      <c r="E11" s="48">
        <f t="shared" si="0"/>
        <v>0</v>
      </c>
      <c r="F11" s="247"/>
      <c r="G11" s="247"/>
      <c r="H11" s="247"/>
      <c r="I11" s="247"/>
      <c r="J11" s="81"/>
      <c r="K11" s="48"/>
      <c r="L11" s="330"/>
      <c r="M11" s="361"/>
      <c r="N11" s="331"/>
    </row>
    <row r="12" spans="1:14" ht="12.75">
      <c r="A12" s="253" t="s">
        <v>1206</v>
      </c>
      <c r="B12" s="317"/>
      <c r="C12" s="254"/>
      <c r="D12" s="14" t="s">
        <v>1615</v>
      </c>
      <c r="E12" s="48">
        <f t="shared" si="0"/>
        <v>0</v>
      </c>
      <c r="F12" s="247"/>
      <c r="G12" s="247"/>
      <c r="H12" s="247"/>
      <c r="I12" s="247"/>
      <c r="J12" s="81"/>
      <c r="K12" s="48"/>
      <c r="L12" s="330"/>
      <c r="M12" s="361"/>
      <c r="N12" s="331"/>
    </row>
    <row r="13" spans="1:14" ht="25.5" customHeight="1">
      <c r="A13" s="253" t="s">
        <v>267</v>
      </c>
      <c r="B13" s="317"/>
      <c r="C13" s="254"/>
      <c r="D13" s="14" t="s">
        <v>1616</v>
      </c>
      <c r="E13" s="48">
        <f t="shared" si="0"/>
        <v>0</v>
      </c>
      <c r="F13" s="247"/>
      <c r="G13" s="247"/>
      <c r="H13" s="247"/>
      <c r="I13" s="247"/>
      <c r="J13" s="81"/>
      <c r="K13" s="48"/>
      <c r="L13" s="330"/>
      <c r="M13" s="361"/>
      <c r="N13" s="331"/>
    </row>
    <row r="14" spans="1:14" ht="12.75">
      <c r="A14" s="257" t="s">
        <v>1207</v>
      </c>
      <c r="B14" s="285"/>
      <c r="C14" s="258"/>
      <c r="D14" s="14" t="s">
        <v>1651</v>
      </c>
      <c r="E14" s="48">
        <f t="shared" si="0"/>
        <v>0</v>
      </c>
      <c r="F14" s="247"/>
      <c r="G14" s="247"/>
      <c r="H14" s="247"/>
      <c r="I14" s="247"/>
      <c r="J14" s="81"/>
      <c r="K14" s="48"/>
      <c r="L14" s="330"/>
      <c r="M14" s="361"/>
      <c r="N14" s="331"/>
    </row>
    <row r="15" spans="1:14" ht="12.75">
      <c r="A15" s="257" t="s">
        <v>1208</v>
      </c>
      <c r="B15" s="285"/>
      <c r="C15" s="258"/>
      <c r="D15" s="14" t="s">
        <v>1652</v>
      </c>
      <c r="E15" s="48">
        <f t="shared" si="0"/>
        <v>0</v>
      </c>
      <c r="F15" s="247"/>
      <c r="G15" s="247"/>
      <c r="H15" s="247"/>
      <c r="I15" s="247"/>
      <c r="J15" s="81"/>
      <c r="K15" s="48"/>
      <c r="L15" s="330"/>
      <c r="M15" s="361"/>
      <c r="N15" s="331"/>
    </row>
    <row r="16" spans="1:14" ht="12.75">
      <c r="A16" s="257" t="s">
        <v>1209</v>
      </c>
      <c r="B16" s="285"/>
      <c r="C16" s="258"/>
      <c r="D16" s="14" t="s">
        <v>1653</v>
      </c>
      <c r="E16" s="48">
        <f t="shared" si="0"/>
        <v>0</v>
      </c>
      <c r="F16" s="247"/>
      <c r="G16" s="247"/>
      <c r="H16" s="247"/>
      <c r="I16" s="247"/>
      <c r="J16" s="81"/>
      <c r="K16" s="48"/>
      <c r="L16" s="330"/>
      <c r="M16" s="361"/>
      <c r="N16" s="331"/>
    </row>
    <row r="17" spans="1:14" ht="12.75">
      <c r="A17" s="257" t="s">
        <v>1210</v>
      </c>
      <c r="B17" s="285"/>
      <c r="C17" s="258"/>
      <c r="D17" s="14" t="s">
        <v>921</v>
      </c>
      <c r="E17" s="48">
        <f t="shared" si="0"/>
        <v>0</v>
      </c>
      <c r="F17" s="247"/>
      <c r="G17" s="247"/>
      <c r="H17" s="247"/>
      <c r="I17" s="247"/>
      <c r="J17" s="81"/>
      <c r="K17" s="48"/>
      <c r="L17" s="330"/>
      <c r="M17" s="361"/>
      <c r="N17" s="331"/>
    </row>
    <row r="18" spans="1:14" ht="12.75">
      <c r="A18" s="257" t="s">
        <v>1211</v>
      </c>
      <c r="B18" s="285"/>
      <c r="C18" s="258"/>
      <c r="D18" s="14" t="s">
        <v>922</v>
      </c>
      <c r="E18" s="48">
        <f t="shared" si="0"/>
        <v>0</v>
      </c>
      <c r="F18" s="247"/>
      <c r="G18" s="247"/>
      <c r="H18" s="247"/>
      <c r="I18" s="247"/>
      <c r="J18" s="81"/>
      <c r="K18" s="48"/>
      <c r="L18" s="330"/>
      <c r="M18" s="361"/>
      <c r="N18" s="331"/>
    </row>
    <row r="19" spans="1:14" ht="12.75">
      <c r="A19" s="253" t="s">
        <v>1212</v>
      </c>
      <c r="B19" s="317"/>
      <c r="C19" s="254"/>
      <c r="D19" s="14" t="s">
        <v>881</v>
      </c>
      <c r="E19" s="48">
        <f t="shared" si="0"/>
        <v>0</v>
      </c>
      <c r="F19" s="247"/>
      <c r="G19" s="247"/>
      <c r="H19" s="247"/>
      <c r="I19" s="247"/>
      <c r="J19" s="81"/>
      <c r="K19" s="48"/>
      <c r="L19" s="330"/>
      <c r="M19" s="361"/>
      <c r="N19" s="331"/>
    </row>
    <row r="20" spans="1:14" ht="25.5" customHeight="1">
      <c r="A20" s="253" t="s">
        <v>1213</v>
      </c>
      <c r="B20" s="317"/>
      <c r="C20" s="254"/>
      <c r="D20" s="14" t="s">
        <v>882</v>
      </c>
      <c r="E20" s="48">
        <f t="shared" si="0"/>
        <v>0</v>
      </c>
      <c r="F20" s="247"/>
      <c r="G20" s="247"/>
      <c r="H20" s="247"/>
      <c r="I20" s="247"/>
      <c r="J20" s="81"/>
      <c r="K20" s="48"/>
      <c r="L20" s="330"/>
      <c r="M20" s="361"/>
      <c r="N20" s="331"/>
    </row>
    <row r="21" spans="1:14" ht="25.5" customHeight="1">
      <c r="A21" s="253" t="s">
        <v>1912</v>
      </c>
      <c r="B21" s="317"/>
      <c r="C21" s="254"/>
      <c r="D21" s="14" t="s">
        <v>1656</v>
      </c>
      <c r="E21" s="48">
        <f t="shared" si="0"/>
        <v>0</v>
      </c>
      <c r="F21" s="247"/>
      <c r="G21" s="247"/>
      <c r="H21" s="247"/>
      <c r="I21" s="247"/>
      <c r="J21" s="81"/>
      <c r="K21" s="48"/>
      <c r="L21" s="330"/>
      <c r="M21" s="361"/>
      <c r="N21" s="331"/>
    </row>
    <row r="22" spans="1:14" ht="25.5" customHeight="1">
      <c r="A22" s="253" t="s">
        <v>1911</v>
      </c>
      <c r="B22" s="317"/>
      <c r="C22" s="254"/>
      <c r="D22" s="14" t="s">
        <v>883</v>
      </c>
      <c r="E22" s="48">
        <f t="shared" si="0"/>
        <v>0</v>
      </c>
      <c r="F22" s="247"/>
      <c r="G22" s="247"/>
      <c r="H22" s="247"/>
      <c r="I22" s="247"/>
      <c r="J22" s="81"/>
      <c r="K22" s="48"/>
      <c r="L22" s="330"/>
      <c r="M22" s="361"/>
      <c r="N22" s="331"/>
    </row>
    <row r="23" spans="1:14" ht="12.75">
      <c r="A23" s="333" t="s">
        <v>2268</v>
      </c>
      <c r="B23" s="369"/>
      <c r="C23" s="334"/>
      <c r="D23" s="241" t="s">
        <v>927</v>
      </c>
      <c r="E23" s="243">
        <f>SUM(F23:N24)</f>
        <v>0</v>
      </c>
      <c r="F23" s="305"/>
      <c r="G23" s="306"/>
      <c r="H23" s="305"/>
      <c r="I23" s="306"/>
      <c r="J23" s="306"/>
      <c r="K23" s="243"/>
      <c r="L23" s="305"/>
      <c r="M23" s="368"/>
      <c r="N23" s="306"/>
    </row>
    <row r="24" spans="1:14" ht="12.75">
      <c r="A24" s="282" t="s">
        <v>1214</v>
      </c>
      <c r="B24" s="283"/>
      <c r="C24" s="284"/>
      <c r="D24" s="242"/>
      <c r="E24" s="244"/>
      <c r="F24" s="307"/>
      <c r="G24" s="308"/>
      <c r="H24" s="307"/>
      <c r="I24" s="308"/>
      <c r="J24" s="308"/>
      <c r="K24" s="244"/>
      <c r="L24" s="307"/>
      <c r="M24" s="293"/>
      <c r="N24" s="308"/>
    </row>
    <row r="25" spans="1:14" ht="12.75">
      <c r="A25" s="257" t="s">
        <v>1215</v>
      </c>
      <c r="B25" s="285"/>
      <c r="C25" s="258"/>
      <c r="D25" s="14" t="s">
        <v>928</v>
      </c>
      <c r="E25" s="48">
        <f t="shared" si="0"/>
        <v>0</v>
      </c>
      <c r="F25" s="247"/>
      <c r="G25" s="247"/>
      <c r="H25" s="247"/>
      <c r="I25" s="247"/>
      <c r="J25" s="81"/>
      <c r="K25" s="48"/>
      <c r="L25" s="330"/>
      <c r="M25" s="361"/>
      <c r="N25" s="331"/>
    </row>
    <row r="26" spans="1:14" ht="12.75">
      <c r="A26" s="257" t="s">
        <v>1216</v>
      </c>
      <c r="B26" s="285"/>
      <c r="C26" s="258"/>
      <c r="D26" s="14" t="s">
        <v>62</v>
      </c>
      <c r="E26" s="48">
        <f t="shared" si="0"/>
        <v>0</v>
      </c>
      <c r="F26" s="247"/>
      <c r="G26" s="247"/>
      <c r="H26" s="247"/>
      <c r="I26" s="247"/>
      <c r="J26" s="81"/>
      <c r="K26" s="48"/>
      <c r="L26" s="330"/>
      <c r="M26" s="361"/>
      <c r="N26" s="331"/>
    </row>
    <row r="27" spans="1:14" ht="12.75">
      <c r="A27" s="257" t="s">
        <v>1217</v>
      </c>
      <c r="B27" s="285"/>
      <c r="C27" s="258"/>
      <c r="D27" s="14" t="s">
        <v>63</v>
      </c>
      <c r="E27" s="48">
        <f t="shared" si="0"/>
        <v>0</v>
      </c>
      <c r="F27" s="247"/>
      <c r="G27" s="247"/>
      <c r="H27" s="247"/>
      <c r="I27" s="247"/>
      <c r="J27" s="81"/>
      <c r="K27" s="48"/>
      <c r="L27" s="330"/>
      <c r="M27" s="361"/>
      <c r="N27" s="331"/>
    </row>
    <row r="28" spans="1:14" ht="12.75">
      <c r="A28" s="257" t="s">
        <v>1218</v>
      </c>
      <c r="B28" s="285"/>
      <c r="C28" s="258"/>
      <c r="D28" s="14" t="s">
        <v>64</v>
      </c>
      <c r="E28" s="48">
        <f t="shared" si="0"/>
        <v>0</v>
      </c>
      <c r="F28" s="247"/>
      <c r="G28" s="247"/>
      <c r="H28" s="247"/>
      <c r="I28" s="247"/>
      <c r="J28" s="81"/>
      <c r="K28" s="48"/>
      <c r="L28" s="330"/>
      <c r="M28" s="361"/>
      <c r="N28" s="331"/>
    </row>
    <row r="29" spans="1:14" ht="12.75">
      <c r="A29" s="257" t="s">
        <v>1219</v>
      </c>
      <c r="B29" s="285"/>
      <c r="C29" s="258"/>
      <c r="D29" s="14" t="s">
        <v>65</v>
      </c>
      <c r="E29" s="48">
        <f t="shared" si="0"/>
        <v>0</v>
      </c>
      <c r="F29" s="247"/>
      <c r="G29" s="247"/>
      <c r="H29" s="247"/>
      <c r="I29" s="247"/>
      <c r="J29" s="81"/>
      <c r="K29" s="48"/>
      <c r="L29" s="330"/>
      <c r="M29" s="361"/>
      <c r="N29" s="331"/>
    </row>
    <row r="30" spans="1:14" ht="25.5" customHeight="1">
      <c r="A30" s="253" t="s">
        <v>1220</v>
      </c>
      <c r="B30" s="317"/>
      <c r="C30" s="254"/>
      <c r="D30" s="12">
        <v>9</v>
      </c>
      <c r="E30" s="48">
        <f t="shared" si="0"/>
        <v>0</v>
      </c>
      <c r="F30" s="247"/>
      <c r="G30" s="247"/>
      <c r="H30" s="247"/>
      <c r="I30" s="247"/>
      <c r="J30" s="81"/>
      <c r="K30" s="70"/>
      <c r="L30" s="330"/>
      <c r="M30" s="361"/>
      <c r="N30" s="331"/>
    </row>
    <row r="31" spans="1:14" ht="12.75">
      <c r="A31" s="333" t="s">
        <v>2268</v>
      </c>
      <c r="B31" s="369"/>
      <c r="C31" s="334"/>
      <c r="D31" s="261" t="s">
        <v>1844</v>
      </c>
      <c r="E31" s="243">
        <f>SUM(F31:N32)</f>
        <v>0</v>
      </c>
      <c r="F31" s="305"/>
      <c r="G31" s="306"/>
      <c r="H31" s="305"/>
      <c r="I31" s="306"/>
      <c r="J31" s="306"/>
      <c r="K31" s="243"/>
      <c r="L31" s="305"/>
      <c r="M31" s="368"/>
      <c r="N31" s="306"/>
    </row>
    <row r="32" spans="1:14" ht="12.75">
      <c r="A32" s="282" t="s">
        <v>1214</v>
      </c>
      <c r="B32" s="283"/>
      <c r="C32" s="284"/>
      <c r="D32" s="261"/>
      <c r="E32" s="244"/>
      <c r="F32" s="307"/>
      <c r="G32" s="308"/>
      <c r="H32" s="307"/>
      <c r="I32" s="308"/>
      <c r="J32" s="308"/>
      <c r="K32" s="244"/>
      <c r="L32" s="307"/>
      <c r="M32" s="293"/>
      <c r="N32" s="308"/>
    </row>
    <row r="33" spans="1:14" ht="12.75">
      <c r="A33" s="257" t="s">
        <v>1215</v>
      </c>
      <c r="B33" s="285"/>
      <c r="C33" s="258"/>
      <c r="D33" s="11" t="s">
        <v>67</v>
      </c>
      <c r="E33" s="48">
        <f t="shared" si="0"/>
        <v>0</v>
      </c>
      <c r="F33" s="247"/>
      <c r="G33" s="247"/>
      <c r="H33" s="247"/>
      <c r="I33" s="247"/>
      <c r="J33" s="81"/>
      <c r="K33" s="48"/>
      <c r="L33" s="330"/>
      <c r="M33" s="361"/>
      <c r="N33" s="331"/>
    </row>
    <row r="34" spans="1:14" ht="12.75">
      <c r="A34" s="257" t="s">
        <v>1216</v>
      </c>
      <c r="B34" s="285"/>
      <c r="C34" s="258"/>
      <c r="D34" s="11" t="s">
        <v>68</v>
      </c>
      <c r="E34" s="48">
        <f t="shared" si="0"/>
        <v>0</v>
      </c>
      <c r="F34" s="247"/>
      <c r="G34" s="247"/>
      <c r="H34" s="247"/>
      <c r="I34" s="247"/>
      <c r="J34" s="81"/>
      <c r="K34" s="48"/>
      <c r="L34" s="330"/>
      <c r="M34" s="361"/>
      <c r="N34" s="331"/>
    </row>
    <row r="35" spans="1:14" ht="12.75">
      <c r="A35" s="257" t="s">
        <v>1217</v>
      </c>
      <c r="B35" s="285"/>
      <c r="C35" s="258"/>
      <c r="D35" s="11" t="s">
        <v>69</v>
      </c>
      <c r="E35" s="48">
        <f t="shared" si="0"/>
        <v>0</v>
      </c>
      <c r="F35" s="247"/>
      <c r="G35" s="247"/>
      <c r="H35" s="247"/>
      <c r="I35" s="247"/>
      <c r="J35" s="81"/>
      <c r="K35" s="48"/>
      <c r="L35" s="330"/>
      <c r="M35" s="361"/>
      <c r="N35" s="331"/>
    </row>
    <row r="36" spans="1:14" ht="12.75">
      <c r="A36" s="257" t="s">
        <v>1218</v>
      </c>
      <c r="B36" s="285"/>
      <c r="C36" s="258"/>
      <c r="D36" s="11" t="s">
        <v>70</v>
      </c>
      <c r="E36" s="48">
        <f t="shared" si="0"/>
        <v>0</v>
      </c>
      <c r="F36" s="247"/>
      <c r="G36" s="247"/>
      <c r="H36" s="247"/>
      <c r="I36" s="247"/>
      <c r="J36" s="81"/>
      <c r="K36" s="48"/>
      <c r="L36" s="330"/>
      <c r="M36" s="361"/>
      <c r="N36" s="331"/>
    </row>
    <row r="37" spans="1:14" ht="12.75">
      <c r="A37" s="257" t="s">
        <v>1219</v>
      </c>
      <c r="B37" s="285"/>
      <c r="C37" s="258"/>
      <c r="D37" s="11" t="s">
        <v>71</v>
      </c>
      <c r="E37" s="48">
        <f t="shared" si="0"/>
        <v>0</v>
      </c>
      <c r="F37" s="247"/>
      <c r="G37" s="247"/>
      <c r="H37" s="247"/>
      <c r="I37" s="247"/>
      <c r="J37" s="81"/>
      <c r="K37" s="48"/>
      <c r="L37" s="330"/>
      <c r="M37" s="361"/>
      <c r="N37" s="331"/>
    </row>
    <row r="38" spans="1:14" ht="25.5" customHeight="1">
      <c r="A38" s="253" t="s">
        <v>1529</v>
      </c>
      <c r="B38" s="317"/>
      <c r="C38" s="254"/>
      <c r="D38" s="11">
        <v>10</v>
      </c>
      <c r="E38" s="48">
        <f t="shared" si="0"/>
        <v>0</v>
      </c>
      <c r="F38" s="247"/>
      <c r="G38" s="247"/>
      <c r="H38" s="247"/>
      <c r="I38" s="247"/>
      <c r="J38" s="81"/>
      <c r="K38" s="48"/>
      <c r="L38" s="330"/>
      <c r="M38" s="361"/>
      <c r="N38" s="331"/>
    </row>
    <row r="42" spans="1:14" ht="12.75">
      <c r="A42" s="95" t="s">
        <v>1223</v>
      </c>
      <c r="N42" s="94" t="s">
        <v>1624</v>
      </c>
    </row>
    <row r="43" spans="1:14" ht="12.75">
      <c r="A43" s="93" t="s">
        <v>1222</v>
      </c>
      <c r="B43" s="93"/>
      <c r="C43" s="93"/>
      <c r="D43" s="93"/>
      <c r="E43" s="93"/>
      <c r="F43" s="93"/>
      <c r="G43" s="93"/>
      <c r="H43" s="93"/>
      <c r="I43" s="131"/>
      <c r="J43" s="93" t="s">
        <v>1913</v>
      </c>
      <c r="K43" s="93"/>
      <c r="L43" s="93"/>
      <c r="M43" s="106"/>
      <c r="N43" s="93"/>
    </row>
    <row r="44" spans="1:14" ht="12.75">
      <c r="A44" s="93" t="s">
        <v>72</v>
      </c>
      <c r="B44" s="131"/>
      <c r="C44" s="93" t="s">
        <v>73</v>
      </c>
      <c r="E44" s="93"/>
      <c r="F44" s="93"/>
      <c r="G44" s="488"/>
      <c r="H44" s="488"/>
      <c r="I44" s="93" t="s">
        <v>74</v>
      </c>
      <c r="J44" s="93"/>
      <c r="K44" s="93"/>
      <c r="L44" s="488"/>
      <c r="M44" s="488"/>
      <c r="N44" s="93" t="s">
        <v>1239</v>
      </c>
    </row>
    <row r="45" spans="1:14" ht="12.7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</row>
    <row r="46" spans="1:14" ht="12.7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</row>
    <row r="47" spans="1:14" ht="12.7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</row>
    <row r="48" spans="1:14" ht="12.7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</row>
    <row r="49" spans="1:14" ht="12.7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  <row r="50" spans="1:14" ht="12.7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ht="12.7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</sheetData>
  <sheetProtection/>
  <mergeCells count="142">
    <mergeCell ref="J23:J24"/>
    <mergeCell ref="H31:I32"/>
    <mergeCell ref="J31:J32"/>
    <mergeCell ref="H25:I25"/>
    <mergeCell ref="H26:I26"/>
    <mergeCell ref="H27:I27"/>
    <mergeCell ref="H28:I28"/>
    <mergeCell ref="H35:I35"/>
    <mergeCell ref="H36:I36"/>
    <mergeCell ref="F23:G24"/>
    <mergeCell ref="F31:G32"/>
    <mergeCell ref="H23:I24"/>
    <mergeCell ref="H17:I17"/>
    <mergeCell ref="H18:I18"/>
    <mergeCell ref="H19:I19"/>
    <mergeCell ref="H20:I20"/>
    <mergeCell ref="F21:G21"/>
    <mergeCell ref="L44:M44"/>
    <mergeCell ref="G44:H44"/>
    <mergeCell ref="H6:I6"/>
    <mergeCell ref="H7:I7"/>
    <mergeCell ref="H8:I8"/>
    <mergeCell ref="H9:I9"/>
    <mergeCell ref="H10:I10"/>
    <mergeCell ref="H11:I11"/>
    <mergeCell ref="H12:I12"/>
    <mergeCell ref="F6:G6"/>
    <mergeCell ref="F7:G7"/>
    <mergeCell ref="F8:G8"/>
    <mergeCell ref="F9:G9"/>
    <mergeCell ref="L35:N35"/>
    <mergeCell ref="L31:N32"/>
    <mergeCell ref="L27:N27"/>
    <mergeCell ref="L28:N28"/>
    <mergeCell ref="L29:N29"/>
    <mergeCell ref="L30:N30"/>
    <mergeCell ref="L25:N25"/>
    <mergeCell ref="L36:N36"/>
    <mergeCell ref="L37:N37"/>
    <mergeCell ref="L38:N38"/>
    <mergeCell ref="L33:N33"/>
    <mergeCell ref="L34:N34"/>
    <mergeCell ref="L26:N26"/>
    <mergeCell ref="L23:N24"/>
    <mergeCell ref="L19:N19"/>
    <mergeCell ref="L20:N20"/>
    <mergeCell ref="L21:N21"/>
    <mergeCell ref="L22:N22"/>
    <mergeCell ref="L15:N15"/>
    <mergeCell ref="L16:N16"/>
    <mergeCell ref="L17:N17"/>
    <mergeCell ref="L18:N18"/>
    <mergeCell ref="L13:N13"/>
    <mergeCell ref="L14:N14"/>
    <mergeCell ref="L7:N7"/>
    <mergeCell ref="L8:N8"/>
    <mergeCell ref="L9:N9"/>
    <mergeCell ref="L10:N10"/>
    <mergeCell ref="H37:I37"/>
    <mergeCell ref="H38:I38"/>
    <mergeCell ref="F33:G33"/>
    <mergeCell ref="F34:G34"/>
    <mergeCell ref="F35:G35"/>
    <mergeCell ref="F36:G36"/>
    <mergeCell ref="F37:G37"/>
    <mergeCell ref="F38:G38"/>
    <mergeCell ref="H33:I33"/>
    <mergeCell ref="H34:I34"/>
    <mergeCell ref="H29:I29"/>
    <mergeCell ref="H30:I30"/>
    <mergeCell ref="F25:G25"/>
    <mergeCell ref="F26:G26"/>
    <mergeCell ref="F27:G27"/>
    <mergeCell ref="F28:G28"/>
    <mergeCell ref="F29:G29"/>
    <mergeCell ref="F30:G30"/>
    <mergeCell ref="H21:I21"/>
    <mergeCell ref="H22:I22"/>
    <mergeCell ref="F15:G15"/>
    <mergeCell ref="F16:G16"/>
    <mergeCell ref="F17:G17"/>
    <mergeCell ref="F18:G18"/>
    <mergeCell ref="H15:I15"/>
    <mergeCell ref="H16:I16"/>
    <mergeCell ref="F19:G19"/>
    <mergeCell ref="F20:G20"/>
    <mergeCell ref="A30:C30"/>
    <mergeCell ref="A23:C23"/>
    <mergeCell ref="A24:C24"/>
    <mergeCell ref="A25:C25"/>
    <mergeCell ref="A26:C26"/>
    <mergeCell ref="F11:G11"/>
    <mergeCell ref="F12:G12"/>
    <mergeCell ref="F13:G13"/>
    <mergeCell ref="F14:G14"/>
    <mergeCell ref="F22:G22"/>
    <mergeCell ref="A36:C36"/>
    <mergeCell ref="A37:C37"/>
    <mergeCell ref="A38:C38"/>
    <mergeCell ref="A31:C31"/>
    <mergeCell ref="A32:C32"/>
    <mergeCell ref="A33:C33"/>
    <mergeCell ref="A34:C34"/>
    <mergeCell ref="A35:C35"/>
    <mergeCell ref="K31:K32"/>
    <mergeCell ref="A4:C6"/>
    <mergeCell ref="A7:C7"/>
    <mergeCell ref="A8:C8"/>
    <mergeCell ref="A9:C9"/>
    <mergeCell ref="A10:C10"/>
    <mergeCell ref="F10:G10"/>
    <mergeCell ref="A27:C27"/>
    <mergeCell ref="A28:C28"/>
    <mergeCell ref="A29:C29"/>
    <mergeCell ref="D31:D32"/>
    <mergeCell ref="E31:E32"/>
    <mergeCell ref="K23:K24"/>
    <mergeCell ref="A2:N2"/>
    <mergeCell ref="A13:C13"/>
    <mergeCell ref="A14:C14"/>
    <mergeCell ref="A15:C15"/>
    <mergeCell ref="A16:C16"/>
    <mergeCell ref="A19:C19"/>
    <mergeCell ref="A20:C20"/>
    <mergeCell ref="D23:D24"/>
    <mergeCell ref="E23:E24"/>
    <mergeCell ref="D4:D6"/>
    <mergeCell ref="E4:E6"/>
    <mergeCell ref="A11:C11"/>
    <mergeCell ref="A12:C12"/>
    <mergeCell ref="A21:C21"/>
    <mergeCell ref="A22:C22"/>
    <mergeCell ref="F4:N4"/>
    <mergeCell ref="F5:I5"/>
    <mergeCell ref="J5:K5"/>
    <mergeCell ref="L5:N6"/>
    <mergeCell ref="A17:C17"/>
    <mergeCell ref="A18:C18"/>
    <mergeCell ref="H13:I13"/>
    <mergeCell ref="H14:I14"/>
    <mergeCell ref="L11:N11"/>
    <mergeCell ref="L12:N12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X45"/>
  <sheetViews>
    <sheetView showGridLines="0" zoomScalePageLayoutView="0" workbookViewId="0" topLeftCell="A1">
      <selection activeCell="E10" sqref="E10"/>
    </sheetView>
  </sheetViews>
  <sheetFormatPr defaultColWidth="9.00390625" defaultRowHeight="12.75"/>
  <cols>
    <col min="1" max="1" width="13.875" style="22" customWidth="1"/>
    <col min="2" max="2" width="5.125" style="22" customWidth="1"/>
    <col min="3" max="3" width="4.875" style="22" customWidth="1"/>
    <col min="4" max="4" width="4.25390625" style="22" customWidth="1"/>
    <col min="5" max="5" width="7.25390625" style="22" customWidth="1"/>
    <col min="6" max="7" width="4.00390625" style="22" customWidth="1"/>
    <col min="8" max="9" width="3.625" style="22" customWidth="1"/>
    <col min="10" max="10" width="3.75390625" style="22" customWidth="1"/>
    <col min="11" max="11" width="4.375" style="22" customWidth="1"/>
    <col min="12" max="12" width="7.875" style="22" customWidth="1"/>
    <col min="13" max="14" width="4.00390625" style="22" customWidth="1"/>
    <col min="15" max="15" width="7.75390625" style="22" customWidth="1"/>
    <col min="16" max="16" width="7.25390625" style="22" customWidth="1"/>
    <col min="17" max="18" width="3.75390625" style="22" customWidth="1"/>
    <col min="19" max="19" width="7.25390625" style="22" customWidth="1"/>
    <col min="20" max="20" width="8.125" style="22" customWidth="1"/>
    <col min="21" max="21" width="7.625" style="22" customWidth="1"/>
    <col min="22" max="22" width="2.875" style="22" customWidth="1"/>
    <col min="23" max="23" width="5.00390625" style="22" customWidth="1"/>
    <col min="24" max="24" width="7.875" style="22" customWidth="1"/>
    <col min="25" max="25" width="1.00390625" style="22" customWidth="1"/>
    <col min="26" max="16384" width="9.125" style="22" customWidth="1"/>
  </cols>
  <sheetData>
    <row r="2" spans="1:24" ht="15.75">
      <c r="A2" s="238" t="s">
        <v>90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ht="12.75">
      <c r="A3" s="95" t="s">
        <v>1228</v>
      </c>
      <c r="B3" s="95"/>
      <c r="C3" s="95"/>
      <c r="X3" s="94" t="s">
        <v>1229</v>
      </c>
    </row>
    <row r="4" spans="1:24" ht="12.75">
      <c r="A4" s="262" t="s">
        <v>75</v>
      </c>
      <c r="B4" s="294"/>
      <c r="C4" s="263"/>
      <c r="D4" s="259" t="s">
        <v>274</v>
      </c>
      <c r="E4" s="292" t="s">
        <v>76</v>
      </c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 t="s">
        <v>269</v>
      </c>
    </row>
    <row r="5" spans="1:24" ht="12.75">
      <c r="A5" s="345"/>
      <c r="B5" s="476"/>
      <c r="C5" s="346"/>
      <c r="D5" s="296"/>
      <c r="E5" s="292" t="s">
        <v>2094</v>
      </c>
      <c r="F5" s="292" t="s">
        <v>77</v>
      </c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</row>
    <row r="6" spans="1:24" ht="23.25" customHeight="1">
      <c r="A6" s="345"/>
      <c r="B6" s="476"/>
      <c r="C6" s="346"/>
      <c r="D6" s="296"/>
      <c r="E6" s="292"/>
      <c r="F6" s="262" t="s">
        <v>268</v>
      </c>
      <c r="G6" s="263"/>
      <c r="H6" s="262" t="s">
        <v>84</v>
      </c>
      <c r="I6" s="263"/>
      <c r="J6" s="262" t="s">
        <v>1530</v>
      </c>
      <c r="K6" s="263"/>
      <c r="L6" s="276" t="s">
        <v>1230</v>
      </c>
      <c r="M6" s="277"/>
      <c r="N6" s="278"/>
      <c r="O6" s="292" t="s">
        <v>1224</v>
      </c>
      <c r="P6" s="292"/>
      <c r="Q6" s="292"/>
      <c r="R6" s="292"/>
      <c r="S6" s="292"/>
      <c r="T6" s="292"/>
      <c r="U6" s="292"/>
      <c r="V6" s="292"/>
      <c r="W6" s="292"/>
      <c r="X6" s="292"/>
    </row>
    <row r="7" spans="1:24" ht="12.75" customHeight="1">
      <c r="A7" s="345"/>
      <c r="B7" s="476"/>
      <c r="C7" s="346"/>
      <c r="D7" s="296"/>
      <c r="E7" s="292"/>
      <c r="F7" s="345"/>
      <c r="G7" s="346"/>
      <c r="H7" s="345"/>
      <c r="I7" s="346"/>
      <c r="J7" s="345"/>
      <c r="K7" s="346"/>
      <c r="L7" s="292" t="s">
        <v>85</v>
      </c>
      <c r="M7" s="262" t="s">
        <v>89</v>
      </c>
      <c r="N7" s="263"/>
      <c r="O7" s="292" t="s">
        <v>1231</v>
      </c>
      <c r="P7" s="292" t="s">
        <v>78</v>
      </c>
      <c r="Q7" s="262" t="s">
        <v>86</v>
      </c>
      <c r="R7" s="263"/>
      <c r="S7" s="292" t="s">
        <v>1225</v>
      </c>
      <c r="T7" s="292"/>
      <c r="U7" s="292" t="s">
        <v>79</v>
      </c>
      <c r="V7" s="262" t="s">
        <v>88</v>
      </c>
      <c r="W7" s="263"/>
      <c r="X7" s="292"/>
    </row>
    <row r="8" spans="1:24" ht="63.75">
      <c r="A8" s="264"/>
      <c r="B8" s="295"/>
      <c r="C8" s="265"/>
      <c r="D8" s="260"/>
      <c r="E8" s="292"/>
      <c r="F8" s="264"/>
      <c r="G8" s="265"/>
      <c r="H8" s="264"/>
      <c r="I8" s="265"/>
      <c r="J8" s="264"/>
      <c r="K8" s="265"/>
      <c r="L8" s="292"/>
      <c r="M8" s="264"/>
      <c r="N8" s="265"/>
      <c r="O8" s="292"/>
      <c r="P8" s="292"/>
      <c r="Q8" s="264"/>
      <c r="R8" s="265"/>
      <c r="S8" s="87" t="s">
        <v>1235</v>
      </c>
      <c r="T8" s="87" t="s">
        <v>87</v>
      </c>
      <c r="U8" s="292"/>
      <c r="V8" s="264"/>
      <c r="W8" s="265"/>
      <c r="X8" s="292"/>
    </row>
    <row r="9" spans="1:24" ht="12.75">
      <c r="A9" s="255">
        <v>1</v>
      </c>
      <c r="B9" s="275"/>
      <c r="C9" s="256"/>
      <c r="D9" s="14">
        <v>2</v>
      </c>
      <c r="E9" s="11">
        <v>3</v>
      </c>
      <c r="F9" s="255">
        <v>4</v>
      </c>
      <c r="G9" s="256"/>
      <c r="H9" s="255">
        <v>5</v>
      </c>
      <c r="I9" s="256"/>
      <c r="J9" s="255">
        <v>6</v>
      </c>
      <c r="K9" s="256"/>
      <c r="L9" s="11">
        <v>7</v>
      </c>
      <c r="M9" s="255">
        <v>8</v>
      </c>
      <c r="N9" s="256"/>
      <c r="O9" s="11">
        <v>9</v>
      </c>
      <c r="P9" s="11">
        <v>10</v>
      </c>
      <c r="Q9" s="255">
        <v>11</v>
      </c>
      <c r="R9" s="256"/>
      <c r="S9" s="11">
        <v>12</v>
      </c>
      <c r="T9" s="11">
        <v>13</v>
      </c>
      <c r="U9" s="11">
        <v>14</v>
      </c>
      <c r="V9" s="261">
        <v>15</v>
      </c>
      <c r="W9" s="261"/>
      <c r="X9" s="11">
        <v>16</v>
      </c>
    </row>
    <row r="10" spans="1:24" ht="51" customHeight="1">
      <c r="A10" s="253" t="s">
        <v>270</v>
      </c>
      <c r="B10" s="317"/>
      <c r="C10" s="254"/>
      <c r="D10" s="14">
        <v>1</v>
      </c>
      <c r="E10" s="48"/>
      <c r="F10" s="330"/>
      <c r="G10" s="331"/>
      <c r="H10" s="330"/>
      <c r="I10" s="331"/>
      <c r="J10" s="330"/>
      <c r="K10" s="331"/>
      <c r="L10" s="48"/>
      <c r="M10" s="330"/>
      <c r="N10" s="331"/>
      <c r="O10" s="48"/>
      <c r="P10" s="48"/>
      <c r="Q10" s="330"/>
      <c r="R10" s="331"/>
      <c r="S10" s="48"/>
      <c r="T10" s="48"/>
      <c r="U10" s="48"/>
      <c r="V10" s="330"/>
      <c r="W10" s="331"/>
      <c r="X10" s="48"/>
    </row>
    <row r="11" spans="1:24" ht="51" customHeight="1">
      <c r="A11" s="253" t="s">
        <v>271</v>
      </c>
      <c r="B11" s="317"/>
      <c r="C11" s="254"/>
      <c r="D11" s="14">
        <v>2</v>
      </c>
      <c r="E11" s="48"/>
      <c r="F11" s="330"/>
      <c r="G11" s="331"/>
      <c r="H11" s="330"/>
      <c r="I11" s="331"/>
      <c r="J11" s="330"/>
      <c r="K11" s="331"/>
      <c r="L11" s="48"/>
      <c r="M11" s="330"/>
      <c r="N11" s="331"/>
      <c r="O11" s="48"/>
      <c r="P11" s="48"/>
      <c r="Q11" s="330"/>
      <c r="R11" s="331"/>
      <c r="S11" s="48"/>
      <c r="T11" s="48"/>
      <c r="U11" s="48"/>
      <c r="V11" s="330"/>
      <c r="W11" s="331"/>
      <c r="X11" s="48"/>
    </row>
    <row r="12" spans="1:24" ht="76.5" customHeight="1">
      <c r="A12" s="253" t="s">
        <v>80</v>
      </c>
      <c r="B12" s="317"/>
      <c r="C12" s="254"/>
      <c r="D12" s="14">
        <v>3</v>
      </c>
      <c r="E12" s="48"/>
      <c r="F12" s="330"/>
      <c r="G12" s="331"/>
      <c r="H12" s="330"/>
      <c r="I12" s="331"/>
      <c r="J12" s="330"/>
      <c r="K12" s="331"/>
      <c r="L12" s="48"/>
      <c r="M12" s="330"/>
      <c r="N12" s="331"/>
      <c r="O12" s="48"/>
      <c r="P12" s="48"/>
      <c r="Q12" s="330"/>
      <c r="R12" s="331"/>
      <c r="S12" s="48"/>
      <c r="T12" s="48"/>
      <c r="U12" s="48"/>
      <c r="V12" s="330"/>
      <c r="W12" s="331"/>
      <c r="X12" s="48"/>
    </row>
    <row r="13" spans="1:24" ht="25.5" customHeight="1">
      <c r="A13" s="253" t="s">
        <v>1226</v>
      </c>
      <c r="B13" s="317"/>
      <c r="C13" s="254"/>
      <c r="D13" s="14">
        <v>4</v>
      </c>
      <c r="E13" s="48"/>
      <c r="F13" s="330"/>
      <c r="G13" s="331"/>
      <c r="H13" s="330"/>
      <c r="I13" s="331"/>
      <c r="J13" s="330"/>
      <c r="K13" s="331"/>
      <c r="L13" s="48"/>
      <c r="M13" s="330"/>
      <c r="N13" s="331"/>
      <c r="O13" s="48"/>
      <c r="P13" s="48"/>
      <c r="Q13" s="330"/>
      <c r="R13" s="331"/>
      <c r="S13" s="48"/>
      <c r="T13" s="48"/>
      <c r="U13" s="48"/>
      <c r="V13" s="330"/>
      <c r="W13" s="331"/>
      <c r="X13" s="48"/>
    </row>
    <row r="14" spans="1:24" ht="12.75">
      <c r="A14" s="253" t="s">
        <v>81</v>
      </c>
      <c r="B14" s="317"/>
      <c r="C14" s="254"/>
      <c r="D14" s="14">
        <v>5</v>
      </c>
      <c r="E14" s="48"/>
      <c r="F14" s="330"/>
      <c r="G14" s="331"/>
      <c r="H14" s="330"/>
      <c r="I14" s="331"/>
      <c r="J14" s="330"/>
      <c r="K14" s="331"/>
      <c r="L14" s="48"/>
      <c r="M14" s="330"/>
      <c r="N14" s="331"/>
      <c r="O14" s="48"/>
      <c r="P14" s="48"/>
      <c r="Q14" s="330"/>
      <c r="R14" s="331"/>
      <c r="S14" s="48"/>
      <c r="T14" s="48"/>
      <c r="U14" s="48"/>
      <c r="V14" s="330"/>
      <c r="W14" s="331"/>
      <c r="X14" s="48"/>
    </row>
    <row r="15" spans="1:24" ht="12.75">
      <c r="A15" s="253" t="s">
        <v>1796</v>
      </c>
      <c r="B15" s="317"/>
      <c r="C15" s="254"/>
      <c r="D15" s="14">
        <v>6</v>
      </c>
      <c r="E15" s="48"/>
      <c r="F15" s="330"/>
      <c r="G15" s="331"/>
      <c r="H15" s="330"/>
      <c r="I15" s="331"/>
      <c r="J15" s="330"/>
      <c r="K15" s="331"/>
      <c r="L15" s="48"/>
      <c r="M15" s="330"/>
      <c r="N15" s="331"/>
      <c r="O15" s="48"/>
      <c r="P15" s="48"/>
      <c r="Q15" s="330"/>
      <c r="R15" s="331"/>
      <c r="S15" s="48"/>
      <c r="T15" s="48"/>
      <c r="U15" s="48"/>
      <c r="V15" s="330"/>
      <c r="W15" s="331"/>
      <c r="X15" s="48"/>
    </row>
    <row r="16" spans="1:24" ht="25.5" customHeight="1">
      <c r="A16" s="253" t="s">
        <v>82</v>
      </c>
      <c r="B16" s="317"/>
      <c r="C16" s="254"/>
      <c r="D16" s="14">
        <v>7</v>
      </c>
      <c r="E16" s="48"/>
      <c r="F16" s="330"/>
      <c r="G16" s="331"/>
      <c r="H16" s="330"/>
      <c r="I16" s="331"/>
      <c r="J16" s="330"/>
      <c r="K16" s="331"/>
      <c r="L16" s="48"/>
      <c r="M16" s="330"/>
      <c r="N16" s="331"/>
      <c r="O16" s="48"/>
      <c r="P16" s="48"/>
      <c r="Q16" s="330"/>
      <c r="R16" s="331"/>
      <c r="S16" s="48"/>
      <c r="T16" s="48"/>
      <c r="U16" s="48"/>
      <c r="V16" s="330"/>
      <c r="W16" s="331"/>
      <c r="X16" s="48"/>
    </row>
    <row r="17" spans="1:24" ht="12.75">
      <c r="A17" s="253" t="s">
        <v>1227</v>
      </c>
      <c r="B17" s="317"/>
      <c r="C17" s="254"/>
      <c r="D17" s="14">
        <v>8</v>
      </c>
      <c r="E17" s="48"/>
      <c r="F17" s="330"/>
      <c r="G17" s="331"/>
      <c r="H17" s="330"/>
      <c r="I17" s="331"/>
      <c r="J17" s="330"/>
      <c r="K17" s="331"/>
      <c r="L17" s="48"/>
      <c r="M17" s="330"/>
      <c r="N17" s="331"/>
      <c r="O17" s="48"/>
      <c r="P17" s="48"/>
      <c r="Q17" s="330"/>
      <c r="R17" s="331"/>
      <c r="S17" s="48"/>
      <c r="T17" s="48"/>
      <c r="U17" s="48"/>
      <c r="V17" s="330"/>
      <c r="W17" s="331"/>
      <c r="X17" s="48"/>
    </row>
    <row r="18" spans="1:24" ht="12.75">
      <c r="A18" s="253" t="s">
        <v>83</v>
      </c>
      <c r="B18" s="317"/>
      <c r="C18" s="254"/>
      <c r="D18" s="14">
        <v>9</v>
      </c>
      <c r="E18" s="48">
        <f>SUM(E10:E17)</f>
        <v>0</v>
      </c>
      <c r="F18" s="330">
        <f>SUM(F10:G17)</f>
        <v>0</v>
      </c>
      <c r="G18" s="331"/>
      <c r="H18" s="330">
        <f>SUM(H10:I17)</f>
        <v>0</v>
      </c>
      <c r="I18" s="331"/>
      <c r="J18" s="330">
        <f>SUM(J10:K17)</f>
        <v>0</v>
      </c>
      <c r="K18" s="331"/>
      <c r="L18" s="48">
        <f>SUM(L10:L17)</f>
        <v>0</v>
      </c>
      <c r="M18" s="330">
        <f>SUM(M10:N17)</f>
        <v>0</v>
      </c>
      <c r="N18" s="331"/>
      <c r="O18" s="48">
        <f>SUM(O10:O17)</f>
        <v>0</v>
      </c>
      <c r="P18" s="48">
        <f>SUM(P10:P17)</f>
        <v>0</v>
      </c>
      <c r="Q18" s="330">
        <f>SUM(Q10:R17)</f>
        <v>0</v>
      </c>
      <c r="R18" s="331"/>
      <c r="S18" s="48">
        <f>SUM(S10:S17)</f>
        <v>0</v>
      </c>
      <c r="T18" s="48">
        <f>SUM(T10:T17)</f>
        <v>0</v>
      </c>
      <c r="U18" s="48">
        <f>SUM(U10:U17)</f>
        <v>0</v>
      </c>
      <c r="V18" s="330">
        <f>SUM(V10:W17)</f>
        <v>0</v>
      </c>
      <c r="W18" s="331"/>
      <c r="X18" s="48">
        <f>SUM(X10:X17)</f>
        <v>0</v>
      </c>
    </row>
    <row r="20" spans="1:23" ht="12.75">
      <c r="A20" s="21" t="s">
        <v>628</v>
      </c>
      <c r="W20" s="94" t="s">
        <v>1624</v>
      </c>
    </row>
    <row r="21" spans="1:24" ht="12.75">
      <c r="A21" s="93" t="s">
        <v>621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82"/>
      <c r="U21" s="93" t="s">
        <v>622</v>
      </c>
      <c r="V21" s="93"/>
      <c r="W21" s="82"/>
      <c r="X21" s="93" t="s">
        <v>1237</v>
      </c>
    </row>
    <row r="22" spans="1:24" ht="12.75">
      <c r="A22" s="93" t="s">
        <v>623</v>
      </c>
      <c r="B22" s="82"/>
      <c r="C22" s="93" t="s">
        <v>624</v>
      </c>
      <c r="D22" s="93"/>
      <c r="E22" s="93"/>
      <c r="F22" s="93"/>
      <c r="G22" s="93"/>
      <c r="H22" s="93"/>
      <c r="I22" s="293"/>
      <c r="J22" s="293"/>
      <c r="K22" s="93" t="s">
        <v>626</v>
      </c>
      <c r="L22" s="93"/>
      <c r="M22" s="93"/>
      <c r="N22" s="93"/>
      <c r="O22" s="93"/>
      <c r="P22" s="82"/>
      <c r="Q22" s="93" t="s">
        <v>625</v>
      </c>
      <c r="R22" s="93"/>
      <c r="S22" s="93"/>
      <c r="T22" s="93"/>
      <c r="U22" s="93"/>
      <c r="V22" s="93"/>
      <c r="W22" s="93"/>
      <c r="X22" s="93"/>
    </row>
    <row r="23" spans="1:24" ht="12.75">
      <c r="A23" s="93" t="s">
        <v>627</v>
      </c>
      <c r="B23" s="93"/>
      <c r="C23" s="93"/>
      <c r="D23" s="293"/>
      <c r="E23" s="293"/>
      <c r="F23" s="93" t="s">
        <v>1239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2.7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3" ht="12.75">
      <c r="A25" s="21" t="s">
        <v>629</v>
      </c>
      <c r="W25" s="94" t="s">
        <v>1624</v>
      </c>
    </row>
    <row r="26" spans="1:24" ht="12.75">
      <c r="A26" s="93" t="s">
        <v>631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82"/>
      <c r="U26" s="93" t="s">
        <v>622</v>
      </c>
      <c r="V26" s="93"/>
      <c r="W26" s="82"/>
      <c r="X26" s="93" t="s">
        <v>1237</v>
      </c>
    </row>
    <row r="27" spans="1:24" ht="12.75">
      <c r="A27" s="93" t="s">
        <v>623</v>
      </c>
      <c r="B27" s="82"/>
      <c r="C27" s="93" t="s">
        <v>624</v>
      </c>
      <c r="D27" s="93"/>
      <c r="E27" s="93"/>
      <c r="F27" s="93"/>
      <c r="G27" s="93"/>
      <c r="H27" s="93"/>
      <c r="I27" s="293"/>
      <c r="J27" s="293"/>
      <c r="K27" s="93" t="s">
        <v>626</v>
      </c>
      <c r="L27" s="93"/>
      <c r="M27" s="93"/>
      <c r="N27" s="93"/>
      <c r="O27" s="93"/>
      <c r="P27" s="82"/>
      <c r="Q27" s="93" t="s">
        <v>625</v>
      </c>
      <c r="R27" s="93"/>
      <c r="S27" s="93"/>
      <c r="T27" s="93"/>
      <c r="U27" s="93"/>
      <c r="V27" s="93"/>
      <c r="W27" s="93"/>
      <c r="X27" s="93"/>
    </row>
    <row r="28" spans="1:24" ht="12.75">
      <c r="A28" s="93" t="s">
        <v>627</v>
      </c>
      <c r="B28" s="93"/>
      <c r="C28" s="93"/>
      <c r="D28" s="293"/>
      <c r="E28" s="293"/>
      <c r="F28" s="93" t="s">
        <v>1239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</row>
    <row r="30" spans="1:23" ht="12.75">
      <c r="A30" s="21" t="s">
        <v>630</v>
      </c>
      <c r="W30" s="94" t="s">
        <v>1624</v>
      </c>
    </row>
    <row r="31" spans="1:24" ht="12.75">
      <c r="A31" s="93" t="s">
        <v>632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82"/>
      <c r="U31" s="93" t="s">
        <v>622</v>
      </c>
      <c r="V31" s="93"/>
      <c r="W31" s="82"/>
      <c r="X31" s="93" t="s">
        <v>1237</v>
      </c>
    </row>
    <row r="32" spans="1:24" ht="12.75">
      <c r="A32" s="93" t="s">
        <v>623</v>
      </c>
      <c r="B32" s="82"/>
      <c r="C32" s="93" t="s">
        <v>624</v>
      </c>
      <c r="D32" s="93"/>
      <c r="E32" s="93"/>
      <c r="F32" s="93"/>
      <c r="G32" s="93"/>
      <c r="H32" s="93"/>
      <c r="I32" s="293"/>
      <c r="J32" s="293"/>
      <c r="K32" s="93" t="s">
        <v>626</v>
      </c>
      <c r="L32" s="93"/>
      <c r="M32" s="93"/>
      <c r="N32" s="93"/>
      <c r="O32" s="93"/>
      <c r="P32" s="82"/>
      <c r="Q32" s="93" t="s">
        <v>625</v>
      </c>
      <c r="R32" s="93"/>
      <c r="S32" s="93"/>
      <c r="T32" s="93"/>
      <c r="U32" s="93"/>
      <c r="V32" s="93"/>
      <c r="W32" s="93"/>
      <c r="X32" s="93"/>
    </row>
    <row r="33" spans="1:24" ht="12.75">
      <c r="A33" s="93" t="s">
        <v>627</v>
      </c>
      <c r="B33" s="93"/>
      <c r="C33" s="93"/>
      <c r="D33" s="293"/>
      <c r="E33" s="293"/>
      <c r="F33" s="93" t="s">
        <v>1239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6" spans="1:24" ht="87" customHeight="1">
      <c r="A36" s="238" t="s">
        <v>639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</row>
    <row r="37" spans="1:24" ht="12.75">
      <c r="A37" s="21" t="s">
        <v>94</v>
      </c>
      <c r="S37" s="316" t="s">
        <v>1624</v>
      </c>
      <c r="T37" s="316"/>
      <c r="U37" s="316"/>
      <c r="V37" s="316"/>
      <c r="W37" s="316"/>
      <c r="X37" s="316"/>
    </row>
    <row r="38" spans="1:24" ht="45.75" customHeight="1">
      <c r="A38" s="292" t="s">
        <v>638</v>
      </c>
      <c r="B38" s="292" t="s">
        <v>637</v>
      </c>
      <c r="C38" s="292"/>
      <c r="D38" s="292"/>
      <c r="E38" s="292"/>
      <c r="F38" s="292"/>
      <c r="G38" s="292"/>
      <c r="H38" s="292"/>
      <c r="I38" s="292"/>
      <c r="J38" s="292"/>
      <c r="K38" s="292" t="s">
        <v>2389</v>
      </c>
      <c r="L38" s="292"/>
      <c r="M38" s="292"/>
      <c r="N38" s="292"/>
      <c r="O38" s="292"/>
      <c r="P38" s="292"/>
      <c r="Q38" s="292"/>
      <c r="R38" s="292"/>
      <c r="S38" s="292" t="s">
        <v>1531</v>
      </c>
      <c r="T38" s="292"/>
      <c r="U38" s="292"/>
      <c r="V38" s="292"/>
      <c r="W38" s="292"/>
      <c r="X38" s="292"/>
    </row>
    <row r="39" spans="1:24" ht="78" customHeight="1">
      <c r="A39" s="292"/>
      <c r="B39" s="292" t="s">
        <v>91</v>
      </c>
      <c r="C39" s="292"/>
      <c r="D39" s="292"/>
      <c r="E39" s="276" t="s">
        <v>92</v>
      </c>
      <c r="F39" s="277"/>
      <c r="G39" s="278"/>
      <c r="H39" s="276" t="s">
        <v>633</v>
      </c>
      <c r="I39" s="277"/>
      <c r="J39" s="278"/>
      <c r="K39" s="276" t="s">
        <v>91</v>
      </c>
      <c r="L39" s="278"/>
      <c r="M39" s="276" t="s">
        <v>634</v>
      </c>
      <c r="N39" s="277"/>
      <c r="O39" s="278"/>
      <c r="P39" s="276" t="s">
        <v>635</v>
      </c>
      <c r="Q39" s="277"/>
      <c r="R39" s="278"/>
      <c r="S39" s="276" t="s">
        <v>91</v>
      </c>
      <c r="T39" s="278"/>
      <c r="U39" s="276" t="s">
        <v>636</v>
      </c>
      <c r="V39" s="278"/>
      <c r="W39" s="276" t="s">
        <v>93</v>
      </c>
      <c r="X39" s="278"/>
    </row>
    <row r="40" spans="1:24" ht="12.75">
      <c r="A40" s="11" t="s">
        <v>880</v>
      </c>
      <c r="B40" s="261" t="s">
        <v>1614</v>
      </c>
      <c r="C40" s="261"/>
      <c r="D40" s="261"/>
      <c r="E40" s="255" t="s">
        <v>1615</v>
      </c>
      <c r="F40" s="275"/>
      <c r="G40" s="256"/>
      <c r="H40" s="261" t="s">
        <v>1616</v>
      </c>
      <c r="I40" s="261"/>
      <c r="J40" s="261"/>
      <c r="K40" s="261" t="s">
        <v>881</v>
      </c>
      <c r="L40" s="261"/>
      <c r="M40" s="261" t="s">
        <v>882</v>
      </c>
      <c r="N40" s="261"/>
      <c r="O40" s="261"/>
      <c r="P40" s="261" t="s">
        <v>1656</v>
      </c>
      <c r="Q40" s="261"/>
      <c r="R40" s="261"/>
      <c r="S40" s="261" t="s">
        <v>883</v>
      </c>
      <c r="T40" s="261"/>
      <c r="U40" s="261" t="s">
        <v>884</v>
      </c>
      <c r="V40" s="261"/>
      <c r="W40" s="261" t="s">
        <v>885</v>
      </c>
      <c r="X40" s="261"/>
    </row>
    <row r="41" spans="1:24" ht="12.75">
      <c r="A41" s="81"/>
      <c r="B41" s="247"/>
      <c r="C41" s="247"/>
      <c r="D41" s="247"/>
      <c r="E41" s="330"/>
      <c r="F41" s="361"/>
      <c r="G41" s="331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</row>
    <row r="43" spans="1:20" ht="12.75">
      <c r="A43" s="21" t="s">
        <v>95</v>
      </c>
      <c r="T43" s="94" t="s">
        <v>1624</v>
      </c>
    </row>
    <row r="44" spans="1:24" ht="12.75">
      <c r="A44" s="93" t="s">
        <v>640</v>
      </c>
      <c r="B44" s="93"/>
      <c r="C44" s="93"/>
      <c r="D44" s="93"/>
      <c r="E44" s="93"/>
      <c r="F44" s="93"/>
      <c r="G44" s="293"/>
      <c r="H44" s="293"/>
      <c r="I44" s="93" t="s">
        <v>641</v>
      </c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82"/>
      <c r="U44" s="93" t="s">
        <v>1239</v>
      </c>
      <c r="V44" s="93"/>
      <c r="W44" s="93"/>
      <c r="X44" s="93"/>
    </row>
    <row r="45" spans="1:24" ht="12.7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</sheetData>
  <sheetProtection/>
  <mergeCells count="134">
    <mergeCell ref="M16:N16"/>
    <mergeCell ref="H13:I13"/>
    <mergeCell ref="G44:H44"/>
    <mergeCell ref="F17:G17"/>
    <mergeCell ref="F18:G18"/>
    <mergeCell ref="E39:G39"/>
    <mergeCell ref="E40:G40"/>
    <mergeCell ref="H17:I17"/>
    <mergeCell ref="H18:I18"/>
    <mergeCell ref="W40:X40"/>
    <mergeCell ref="B41:D41"/>
    <mergeCell ref="H41:J41"/>
    <mergeCell ref="K41:L41"/>
    <mergeCell ref="M41:O41"/>
    <mergeCell ref="E41:G41"/>
    <mergeCell ref="P41:R41"/>
    <mergeCell ref="S41:T41"/>
    <mergeCell ref="U41:V41"/>
    <mergeCell ref="W41:X41"/>
    <mergeCell ref="P40:R40"/>
    <mergeCell ref="S40:T40"/>
    <mergeCell ref="U40:V40"/>
    <mergeCell ref="B40:D40"/>
    <mergeCell ref="H40:J40"/>
    <mergeCell ref="K40:L40"/>
    <mergeCell ref="M40:O40"/>
    <mergeCell ref="A38:A39"/>
    <mergeCell ref="B38:J38"/>
    <mergeCell ref="P39:R39"/>
    <mergeCell ref="M39:O39"/>
    <mergeCell ref="K39:L39"/>
    <mergeCell ref="H39:J39"/>
    <mergeCell ref="K38:R38"/>
    <mergeCell ref="Q16:R16"/>
    <mergeCell ref="Q17:R17"/>
    <mergeCell ref="Q18:R18"/>
    <mergeCell ref="B39:D39"/>
    <mergeCell ref="A36:X36"/>
    <mergeCell ref="S37:X37"/>
    <mergeCell ref="F16:G16"/>
    <mergeCell ref="M17:N17"/>
    <mergeCell ref="M18:N18"/>
    <mergeCell ref="D33:E33"/>
    <mergeCell ref="Q14:R14"/>
    <mergeCell ref="Q15:R15"/>
    <mergeCell ref="L6:N6"/>
    <mergeCell ref="M13:N13"/>
    <mergeCell ref="M14:N14"/>
    <mergeCell ref="M9:N9"/>
    <mergeCell ref="M10:N10"/>
    <mergeCell ref="M11:N11"/>
    <mergeCell ref="M15:N15"/>
    <mergeCell ref="M12:N12"/>
    <mergeCell ref="S39:T39"/>
    <mergeCell ref="W39:X39"/>
    <mergeCell ref="U39:V39"/>
    <mergeCell ref="V15:W15"/>
    <mergeCell ref="V16:W16"/>
    <mergeCell ref="V17:W17"/>
    <mergeCell ref="V18:W18"/>
    <mergeCell ref="S38:X38"/>
    <mergeCell ref="V12:W12"/>
    <mergeCell ref="I22:J22"/>
    <mergeCell ref="F12:G12"/>
    <mergeCell ref="J16:K16"/>
    <mergeCell ref="J17:K17"/>
    <mergeCell ref="J18:K18"/>
    <mergeCell ref="F13:G13"/>
    <mergeCell ref="F14:G14"/>
    <mergeCell ref="F15:G15"/>
    <mergeCell ref="J14:K14"/>
    <mergeCell ref="J15:K15"/>
    <mergeCell ref="I27:J27"/>
    <mergeCell ref="D28:E28"/>
    <mergeCell ref="I32:J32"/>
    <mergeCell ref="D23:E23"/>
    <mergeCell ref="F9:G9"/>
    <mergeCell ref="F10:G10"/>
    <mergeCell ref="F11:G11"/>
    <mergeCell ref="H14:I14"/>
    <mergeCell ref="H15:I15"/>
    <mergeCell ref="J13:K13"/>
    <mergeCell ref="H9:I9"/>
    <mergeCell ref="H10:I10"/>
    <mergeCell ref="H11:I11"/>
    <mergeCell ref="J12:K12"/>
    <mergeCell ref="J9:K9"/>
    <mergeCell ref="J10:K10"/>
    <mergeCell ref="J11:K11"/>
    <mergeCell ref="H12:I12"/>
    <mergeCell ref="H16:I16"/>
    <mergeCell ref="A16:C16"/>
    <mergeCell ref="A17:C17"/>
    <mergeCell ref="A18:C18"/>
    <mergeCell ref="A12:C12"/>
    <mergeCell ref="A13:C13"/>
    <mergeCell ref="A14:C14"/>
    <mergeCell ref="A15:C15"/>
    <mergeCell ref="A8:C8"/>
    <mergeCell ref="A9:C9"/>
    <mergeCell ref="A10:C10"/>
    <mergeCell ref="A11:C11"/>
    <mergeCell ref="A4:C4"/>
    <mergeCell ref="A5:C5"/>
    <mergeCell ref="A6:C6"/>
    <mergeCell ref="A7:C7"/>
    <mergeCell ref="F5:W5"/>
    <mergeCell ref="V7:W8"/>
    <mergeCell ref="Q7:R8"/>
    <mergeCell ref="E5:E8"/>
    <mergeCell ref="H6:I8"/>
    <mergeCell ref="J6:K8"/>
    <mergeCell ref="F6:G8"/>
    <mergeCell ref="M7:N8"/>
    <mergeCell ref="V13:W13"/>
    <mergeCell ref="V14:W14"/>
    <mergeCell ref="V9:W9"/>
    <mergeCell ref="V10:W10"/>
    <mergeCell ref="Q9:R9"/>
    <mergeCell ref="Q10:R10"/>
    <mergeCell ref="V11:W11"/>
    <mergeCell ref="Q11:R11"/>
    <mergeCell ref="Q12:R12"/>
    <mergeCell ref="Q13:R13"/>
    <mergeCell ref="A2:X2"/>
    <mergeCell ref="X4:X8"/>
    <mergeCell ref="O7:O8"/>
    <mergeCell ref="P7:P8"/>
    <mergeCell ref="S7:T7"/>
    <mergeCell ref="U7:U8"/>
    <mergeCell ref="L7:L8"/>
    <mergeCell ref="D4:D8"/>
    <mergeCell ref="O6:W6"/>
    <mergeCell ref="E4:W4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2:M28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1" max="1" width="33.125" style="22" customWidth="1"/>
    <col min="2" max="2" width="4.625" style="22" customWidth="1"/>
    <col min="3" max="13" width="8.75390625" style="22" customWidth="1"/>
    <col min="14" max="14" width="1.00390625" style="22" customWidth="1"/>
    <col min="15" max="16384" width="9.125" style="22" customWidth="1"/>
  </cols>
  <sheetData>
    <row r="2" spans="1:13" ht="19.5" customHeight="1">
      <c r="A2" s="238" t="s">
        <v>642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>
      <c r="A3" s="117" t="s">
        <v>117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 t="s">
        <v>2197</v>
      </c>
    </row>
    <row r="4" spans="1:13" ht="12.75" customHeight="1">
      <c r="A4" s="489" t="s">
        <v>978</v>
      </c>
      <c r="B4" s="500" t="s">
        <v>977</v>
      </c>
      <c r="C4" s="492" t="s">
        <v>96</v>
      </c>
      <c r="D4" s="494"/>
      <c r="E4" s="498" t="s">
        <v>97</v>
      </c>
      <c r="F4" s="503"/>
      <c r="G4" s="499"/>
      <c r="H4" s="489" t="s">
        <v>1915</v>
      </c>
      <c r="I4" s="492" t="s">
        <v>98</v>
      </c>
      <c r="J4" s="493"/>
      <c r="K4" s="494"/>
      <c r="L4" s="492" t="s">
        <v>1914</v>
      </c>
      <c r="M4" s="494"/>
    </row>
    <row r="5" spans="1:13" ht="12.75" customHeight="1">
      <c r="A5" s="490"/>
      <c r="B5" s="501"/>
      <c r="C5" s="495"/>
      <c r="D5" s="497"/>
      <c r="E5" s="489" t="s">
        <v>1235</v>
      </c>
      <c r="F5" s="498" t="s">
        <v>2095</v>
      </c>
      <c r="G5" s="499"/>
      <c r="H5" s="490"/>
      <c r="I5" s="495"/>
      <c r="J5" s="496"/>
      <c r="K5" s="497"/>
      <c r="L5" s="495"/>
      <c r="M5" s="497"/>
    </row>
    <row r="6" spans="1:13" ht="38.25">
      <c r="A6" s="491"/>
      <c r="B6" s="502"/>
      <c r="C6" s="133" t="s">
        <v>2106</v>
      </c>
      <c r="D6" s="133" t="s">
        <v>2107</v>
      </c>
      <c r="E6" s="491"/>
      <c r="F6" s="133" t="s">
        <v>118</v>
      </c>
      <c r="G6" s="133" t="s">
        <v>99</v>
      </c>
      <c r="H6" s="491"/>
      <c r="I6" s="133" t="s">
        <v>100</v>
      </c>
      <c r="J6" s="133" t="s">
        <v>101</v>
      </c>
      <c r="K6" s="133" t="s">
        <v>102</v>
      </c>
      <c r="L6" s="133" t="s">
        <v>103</v>
      </c>
      <c r="M6" s="133" t="s">
        <v>104</v>
      </c>
    </row>
    <row r="7" spans="1:13" ht="12.75">
      <c r="A7" s="132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105">
        <v>13</v>
      </c>
    </row>
    <row r="8" spans="1:13" ht="12.75">
      <c r="A8" s="134" t="s">
        <v>105</v>
      </c>
      <c r="B8" s="105">
        <v>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ht="12.75">
      <c r="A9" s="135" t="s">
        <v>106</v>
      </c>
      <c r="B9" s="105">
        <v>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2.75">
      <c r="A10" s="136" t="s">
        <v>484</v>
      </c>
      <c r="B10" s="105">
        <v>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2.75">
      <c r="A11" s="136" t="s">
        <v>1876</v>
      </c>
      <c r="B11" s="105">
        <v>4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12.75">
      <c r="A12" s="136" t="s">
        <v>2129</v>
      </c>
      <c r="B12" s="105">
        <v>5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12.75">
      <c r="A13" s="136" t="s">
        <v>107</v>
      </c>
      <c r="B13" s="105">
        <v>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12.75">
      <c r="A14" s="136" t="s">
        <v>108</v>
      </c>
      <c r="B14" s="105">
        <v>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ht="12.75">
      <c r="A15" s="136" t="s">
        <v>1878</v>
      </c>
      <c r="B15" s="105">
        <v>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 ht="12.75">
      <c r="A16" s="136" t="s">
        <v>2119</v>
      </c>
      <c r="B16" s="105">
        <v>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12.75">
      <c r="A17" s="136" t="s">
        <v>2118</v>
      </c>
      <c r="B17" s="105">
        <v>10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ht="12.75">
      <c r="A18" s="136" t="s">
        <v>476</v>
      </c>
      <c r="B18" s="105">
        <v>11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12.75">
      <c r="A19" s="136" t="s">
        <v>109</v>
      </c>
      <c r="B19" s="105">
        <v>12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ht="12.75">
      <c r="A20" s="136" t="s">
        <v>110</v>
      </c>
      <c r="B20" s="105">
        <v>13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ht="12.75">
      <c r="A21" s="136" t="s">
        <v>2130</v>
      </c>
      <c r="B21" s="105">
        <v>14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ht="12.75">
      <c r="A22" s="136" t="s">
        <v>491</v>
      </c>
      <c r="B22" s="105">
        <v>15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 ht="12.75">
      <c r="A23" s="134" t="s">
        <v>111</v>
      </c>
      <c r="B23" s="105">
        <v>16</v>
      </c>
      <c r="C23" s="48"/>
      <c r="D23" s="48"/>
      <c r="E23" s="48"/>
      <c r="F23" s="48"/>
      <c r="G23" s="48"/>
      <c r="H23" s="48"/>
      <c r="I23" s="48"/>
      <c r="J23" s="48"/>
      <c r="K23" s="48"/>
      <c r="L23" s="137" t="s">
        <v>2205</v>
      </c>
      <c r="M23" s="137" t="s">
        <v>2205</v>
      </c>
    </row>
    <row r="24" spans="1:13" ht="12.75">
      <c r="A24" s="136" t="s">
        <v>112</v>
      </c>
      <c r="B24" s="105">
        <v>17</v>
      </c>
      <c r="C24" s="48"/>
      <c r="D24" s="48"/>
      <c r="E24" s="48"/>
      <c r="F24" s="48"/>
      <c r="G24" s="48"/>
      <c r="H24" s="48"/>
      <c r="I24" s="48"/>
      <c r="J24" s="48"/>
      <c r="K24" s="48"/>
      <c r="L24" s="137" t="s">
        <v>2205</v>
      </c>
      <c r="M24" s="137" t="s">
        <v>2205</v>
      </c>
    </row>
    <row r="25" spans="1:13" ht="12.75">
      <c r="A25" s="136" t="s">
        <v>113</v>
      </c>
      <c r="B25" s="105">
        <v>18</v>
      </c>
      <c r="C25" s="48"/>
      <c r="D25" s="48"/>
      <c r="E25" s="48"/>
      <c r="F25" s="48"/>
      <c r="G25" s="48"/>
      <c r="H25" s="48"/>
      <c r="I25" s="48"/>
      <c r="J25" s="48"/>
      <c r="K25" s="48"/>
      <c r="L25" s="137" t="s">
        <v>2205</v>
      </c>
      <c r="M25" s="137" t="s">
        <v>2205</v>
      </c>
    </row>
    <row r="26" spans="1:13" ht="12.75">
      <c r="A26" s="134" t="s">
        <v>114</v>
      </c>
      <c r="B26" s="105">
        <v>19</v>
      </c>
      <c r="C26" s="48"/>
      <c r="D26" s="48"/>
      <c r="E26" s="48"/>
      <c r="F26" s="48"/>
      <c r="G26" s="48"/>
      <c r="H26" s="48"/>
      <c r="I26" s="137" t="s">
        <v>2205</v>
      </c>
      <c r="J26" s="137" t="s">
        <v>2205</v>
      </c>
      <c r="K26" s="137" t="s">
        <v>2205</v>
      </c>
      <c r="L26" s="137" t="s">
        <v>2205</v>
      </c>
      <c r="M26" s="137" t="s">
        <v>2205</v>
      </c>
    </row>
    <row r="27" spans="1:13" ht="12.75">
      <c r="A27" s="136" t="s">
        <v>115</v>
      </c>
      <c r="B27" s="105">
        <v>20</v>
      </c>
      <c r="C27" s="48"/>
      <c r="D27" s="48"/>
      <c r="E27" s="48"/>
      <c r="F27" s="48"/>
      <c r="G27" s="48"/>
      <c r="H27" s="48"/>
      <c r="I27" s="137" t="s">
        <v>2205</v>
      </c>
      <c r="J27" s="137" t="s">
        <v>2205</v>
      </c>
      <c r="K27" s="137" t="s">
        <v>2205</v>
      </c>
      <c r="L27" s="137" t="s">
        <v>2205</v>
      </c>
      <c r="M27" s="137" t="s">
        <v>2205</v>
      </c>
    </row>
    <row r="28" spans="1:13" ht="12.75">
      <c r="A28" s="134" t="s">
        <v>116</v>
      </c>
      <c r="B28" s="105">
        <v>21</v>
      </c>
      <c r="C28" s="48">
        <f aca="true" t="shared" si="0" ref="C28:H28">C8+C23+C26</f>
        <v>0</v>
      </c>
      <c r="D28" s="48">
        <f t="shared" si="0"/>
        <v>0</v>
      </c>
      <c r="E28" s="48">
        <f t="shared" si="0"/>
        <v>0</v>
      </c>
      <c r="F28" s="48">
        <f t="shared" si="0"/>
        <v>0</v>
      </c>
      <c r="G28" s="48">
        <f t="shared" si="0"/>
        <v>0</v>
      </c>
      <c r="H28" s="48">
        <f t="shared" si="0"/>
        <v>0</v>
      </c>
      <c r="I28" s="48">
        <f>I8+I23</f>
        <v>0</v>
      </c>
      <c r="J28" s="48">
        <f>J8+J23</f>
        <v>0</v>
      </c>
      <c r="K28" s="48">
        <f>K8+K23</f>
        <v>0</v>
      </c>
      <c r="L28" s="48">
        <f>L8</f>
        <v>0</v>
      </c>
      <c r="M28" s="48">
        <f>M8</f>
        <v>0</v>
      </c>
    </row>
  </sheetData>
  <sheetProtection/>
  <mergeCells count="10">
    <mergeCell ref="A2:M2"/>
    <mergeCell ref="H4:H6"/>
    <mergeCell ref="I4:K5"/>
    <mergeCell ref="L4:M5"/>
    <mergeCell ref="E5:E6"/>
    <mergeCell ref="F5:G5"/>
    <mergeCell ref="A4:A6"/>
    <mergeCell ref="B4:B6"/>
    <mergeCell ref="C4:D5"/>
    <mergeCell ref="E4:G4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AA37"/>
  <sheetViews>
    <sheetView showGridLines="0" zoomScalePageLayoutView="0" workbookViewId="0" topLeftCell="A1">
      <selection activeCell="H9" sqref="H9"/>
    </sheetView>
  </sheetViews>
  <sheetFormatPr defaultColWidth="9.00390625" defaultRowHeight="12.75"/>
  <cols>
    <col min="1" max="1" width="12.375" style="22" customWidth="1"/>
    <col min="2" max="2" width="6.75390625" style="22" customWidth="1"/>
    <col min="3" max="3" width="9.25390625" style="22" customWidth="1"/>
    <col min="4" max="4" width="6.375" style="22" customWidth="1"/>
    <col min="5" max="5" width="4.75390625" style="22" customWidth="1"/>
    <col min="6" max="6" width="4.125" style="22" customWidth="1"/>
    <col min="7" max="7" width="4.75390625" style="22" customWidth="1"/>
    <col min="8" max="8" width="5.875" style="22" customWidth="1"/>
    <col min="9" max="9" width="2.125" style="22" customWidth="1"/>
    <col min="10" max="10" width="3.75390625" style="22" customWidth="1"/>
    <col min="11" max="13" width="5.875" style="22" customWidth="1"/>
    <col min="14" max="14" width="2.125" style="22" customWidth="1"/>
    <col min="15" max="15" width="3.875" style="22" customWidth="1"/>
    <col min="16" max="16" width="4.25390625" style="22" customWidth="1"/>
    <col min="17" max="17" width="1.875" style="22" customWidth="1"/>
    <col min="18" max="19" width="5.625" style="22" customWidth="1"/>
    <col min="20" max="23" width="5.875" style="22" customWidth="1"/>
    <col min="24" max="24" width="2.375" style="22" customWidth="1"/>
    <col min="25" max="25" width="3.375" style="22" customWidth="1"/>
    <col min="26" max="26" width="4.125" style="22" customWidth="1"/>
    <col min="27" max="27" width="1.75390625" style="22" customWidth="1"/>
    <col min="28" max="28" width="0.74609375" style="22" customWidth="1"/>
    <col min="29" max="16384" width="9.125" style="22" customWidth="1"/>
  </cols>
  <sheetData>
    <row r="1" spans="1:27" ht="30.75" customHeight="1">
      <c r="A1" s="238" t="s">
        <v>1532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</row>
    <row r="2" spans="1:27" ht="12.75">
      <c r="A2" s="95" t="s">
        <v>132</v>
      </c>
      <c r="B2" s="95"/>
      <c r="C2" s="95"/>
      <c r="D2" s="95"/>
      <c r="E2" s="95"/>
      <c r="F2" s="95"/>
      <c r="AA2" s="94" t="s">
        <v>2126</v>
      </c>
    </row>
    <row r="3" spans="1:27" ht="12.75" customHeight="1">
      <c r="A3" s="492" t="s">
        <v>119</v>
      </c>
      <c r="B3" s="493"/>
      <c r="C3" s="493"/>
      <c r="D3" s="493"/>
      <c r="E3" s="493"/>
      <c r="F3" s="494"/>
      <c r="G3" s="489" t="s">
        <v>131</v>
      </c>
      <c r="H3" s="498" t="s">
        <v>120</v>
      </c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499"/>
    </row>
    <row r="4" spans="1:27" ht="12.75" customHeight="1">
      <c r="A4" s="516"/>
      <c r="B4" s="517"/>
      <c r="C4" s="517"/>
      <c r="D4" s="517"/>
      <c r="E4" s="517"/>
      <c r="F4" s="518"/>
      <c r="G4" s="490"/>
      <c r="H4" s="489" t="s">
        <v>1235</v>
      </c>
      <c r="I4" s="492" t="s">
        <v>121</v>
      </c>
      <c r="J4" s="494"/>
      <c r="K4" s="489" t="s">
        <v>122</v>
      </c>
      <c r="L4" s="498" t="s">
        <v>123</v>
      </c>
      <c r="M4" s="503"/>
      <c r="N4" s="503"/>
      <c r="O4" s="503"/>
      <c r="P4" s="503"/>
      <c r="Q4" s="503"/>
      <c r="R4" s="503"/>
      <c r="S4" s="499"/>
      <c r="T4" s="498" t="s">
        <v>124</v>
      </c>
      <c r="U4" s="503"/>
      <c r="V4" s="503"/>
      <c r="W4" s="503"/>
      <c r="X4" s="503"/>
      <c r="Y4" s="503"/>
      <c r="Z4" s="503"/>
      <c r="AA4" s="499"/>
    </row>
    <row r="5" spans="1:27" ht="12.75" customHeight="1">
      <c r="A5" s="516"/>
      <c r="B5" s="517"/>
      <c r="C5" s="517"/>
      <c r="D5" s="517"/>
      <c r="E5" s="517"/>
      <c r="F5" s="518"/>
      <c r="G5" s="490"/>
      <c r="H5" s="490"/>
      <c r="I5" s="516"/>
      <c r="J5" s="518"/>
      <c r="K5" s="490"/>
      <c r="L5" s="489" t="s">
        <v>1235</v>
      </c>
      <c r="M5" s="489" t="s">
        <v>121</v>
      </c>
      <c r="N5" s="498" t="s">
        <v>125</v>
      </c>
      <c r="O5" s="503"/>
      <c r="P5" s="503"/>
      <c r="Q5" s="503"/>
      <c r="R5" s="503"/>
      <c r="S5" s="499"/>
      <c r="T5" s="489" t="s">
        <v>1235</v>
      </c>
      <c r="U5" s="489" t="s">
        <v>121</v>
      </c>
      <c r="V5" s="498" t="s">
        <v>126</v>
      </c>
      <c r="W5" s="503"/>
      <c r="X5" s="503"/>
      <c r="Y5" s="503"/>
      <c r="Z5" s="503"/>
      <c r="AA5" s="499"/>
    </row>
    <row r="6" spans="1:27" ht="25.5" customHeight="1">
      <c r="A6" s="516"/>
      <c r="B6" s="517"/>
      <c r="C6" s="517"/>
      <c r="D6" s="517"/>
      <c r="E6" s="517"/>
      <c r="F6" s="518"/>
      <c r="G6" s="490"/>
      <c r="H6" s="490"/>
      <c r="I6" s="516"/>
      <c r="J6" s="518"/>
      <c r="K6" s="490"/>
      <c r="L6" s="490"/>
      <c r="M6" s="490"/>
      <c r="N6" s="498" t="s">
        <v>127</v>
      </c>
      <c r="O6" s="503"/>
      <c r="P6" s="503"/>
      <c r="Q6" s="499"/>
      <c r="R6" s="498" t="s">
        <v>128</v>
      </c>
      <c r="S6" s="499"/>
      <c r="T6" s="490"/>
      <c r="U6" s="490"/>
      <c r="V6" s="498" t="s">
        <v>127</v>
      </c>
      <c r="W6" s="499"/>
      <c r="X6" s="498" t="s">
        <v>128</v>
      </c>
      <c r="Y6" s="503"/>
      <c r="Z6" s="503"/>
      <c r="AA6" s="499"/>
    </row>
    <row r="7" spans="1:27" ht="28.5" customHeight="1">
      <c r="A7" s="495"/>
      <c r="B7" s="496"/>
      <c r="C7" s="496"/>
      <c r="D7" s="496"/>
      <c r="E7" s="496"/>
      <c r="F7" s="497"/>
      <c r="G7" s="491"/>
      <c r="H7" s="491"/>
      <c r="I7" s="495"/>
      <c r="J7" s="497"/>
      <c r="K7" s="491"/>
      <c r="L7" s="491"/>
      <c r="M7" s="491"/>
      <c r="N7" s="498" t="s">
        <v>1235</v>
      </c>
      <c r="O7" s="499"/>
      <c r="P7" s="498" t="s">
        <v>121</v>
      </c>
      <c r="Q7" s="499"/>
      <c r="R7" s="133" t="s">
        <v>1235</v>
      </c>
      <c r="S7" s="133" t="s">
        <v>121</v>
      </c>
      <c r="T7" s="491"/>
      <c r="U7" s="491"/>
      <c r="V7" s="133" t="s">
        <v>1235</v>
      </c>
      <c r="W7" s="133" t="s">
        <v>121</v>
      </c>
      <c r="X7" s="498" t="s">
        <v>1235</v>
      </c>
      <c r="Y7" s="499"/>
      <c r="Z7" s="498" t="s">
        <v>121</v>
      </c>
      <c r="AA7" s="499"/>
    </row>
    <row r="8" spans="1:27" ht="12.75">
      <c r="A8" s="255">
        <v>1</v>
      </c>
      <c r="B8" s="275"/>
      <c r="C8" s="275"/>
      <c r="D8" s="275"/>
      <c r="E8" s="275"/>
      <c r="F8" s="256"/>
      <c r="G8" s="14">
        <v>2</v>
      </c>
      <c r="H8" s="14">
        <v>3</v>
      </c>
      <c r="I8" s="255">
        <v>4</v>
      </c>
      <c r="J8" s="256"/>
      <c r="K8" s="14">
        <v>5</v>
      </c>
      <c r="L8" s="14">
        <v>6</v>
      </c>
      <c r="M8" s="14">
        <v>7</v>
      </c>
      <c r="N8" s="255">
        <v>8</v>
      </c>
      <c r="O8" s="256"/>
      <c r="P8" s="255">
        <v>9</v>
      </c>
      <c r="Q8" s="256"/>
      <c r="R8" s="14">
        <v>10</v>
      </c>
      <c r="S8" s="14">
        <v>11</v>
      </c>
      <c r="T8" s="14">
        <v>12</v>
      </c>
      <c r="U8" s="14">
        <v>13</v>
      </c>
      <c r="V8" s="14">
        <v>14</v>
      </c>
      <c r="W8" s="14">
        <v>15</v>
      </c>
      <c r="X8" s="255">
        <v>16</v>
      </c>
      <c r="Y8" s="256"/>
      <c r="Z8" s="255">
        <v>17</v>
      </c>
      <c r="AA8" s="256"/>
    </row>
    <row r="9" spans="1:27" ht="25.5" customHeight="1">
      <c r="A9" s="253" t="s">
        <v>643</v>
      </c>
      <c r="B9" s="317"/>
      <c r="C9" s="317"/>
      <c r="D9" s="317"/>
      <c r="E9" s="317"/>
      <c r="F9" s="254"/>
      <c r="G9" s="12">
        <v>1</v>
      </c>
      <c r="H9" s="153"/>
      <c r="I9" s="341"/>
      <c r="J9" s="342"/>
      <c r="K9" s="153"/>
      <c r="L9" s="153"/>
      <c r="M9" s="153"/>
      <c r="N9" s="341"/>
      <c r="O9" s="342"/>
      <c r="P9" s="341"/>
      <c r="Q9" s="342"/>
      <c r="R9" s="153"/>
      <c r="S9" s="153"/>
      <c r="T9" s="153"/>
      <c r="U9" s="153"/>
      <c r="V9" s="153"/>
      <c r="W9" s="153"/>
      <c r="X9" s="341"/>
      <c r="Y9" s="342"/>
      <c r="Z9" s="341"/>
      <c r="AA9" s="342"/>
    </row>
    <row r="10" spans="1:27" ht="12.75">
      <c r="A10" s="253" t="s">
        <v>644</v>
      </c>
      <c r="B10" s="317"/>
      <c r="C10" s="317"/>
      <c r="D10" s="317"/>
      <c r="E10" s="317"/>
      <c r="F10" s="254"/>
      <c r="G10" s="14">
        <v>2</v>
      </c>
      <c r="H10" s="158"/>
      <c r="I10" s="341"/>
      <c r="J10" s="342"/>
      <c r="K10" s="158"/>
      <c r="L10" s="158"/>
      <c r="M10" s="158"/>
      <c r="N10" s="341"/>
      <c r="O10" s="342"/>
      <c r="P10" s="341"/>
      <c r="Q10" s="342"/>
      <c r="R10" s="158"/>
      <c r="S10" s="158"/>
      <c r="T10" s="158"/>
      <c r="U10" s="158"/>
      <c r="V10" s="158"/>
      <c r="W10" s="158"/>
      <c r="X10" s="341"/>
      <c r="Y10" s="342"/>
      <c r="Z10" s="341"/>
      <c r="AA10" s="342"/>
    </row>
    <row r="11" spans="1:27" ht="12.75">
      <c r="A11" s="253" t="s">
        <v>130</v>
      </c>
      <c r="B11" s="317"/>
      <c r="C11" s="317"/>
      <c r="D11" s="317"/>
      <c r="E11" s="317"/>
      <c r="F11" s="254"/>
      <c r="G11" s="14">
        <v>3</v>
      </c>
      <c r="H11" s="154" t="s">
        <v>129</v>
      </c>
      <c r="I11" s="341"/>
      <c r="J11" s="342"/>
      <c r="K11" s="158"/>
      <c r="L11" s="158"/>
      <c r="M11" s="158"/>
      <c r="N11" s="341"/>
      <c r="O11" s="342"/>
      <c r="P11" s="341"/>
      <c r="Q11" s="342"/>
      <c r="R11" s="158"/>
      <c r="S11" s="158"/>
      <c r="T11" s="158"/>
      <c r="U11" s="158"/>
      <c r="V11" s="158"/>
      <c r="W11" s="158"/>
      <c r="X11" s="341"/>
      <c r="Y11" s="342"/>
      <c r="Z11" s="341"/>
      <c r="AA11" s="342"/>
    </row>
    <row r="12" spans="1:27" ht="12.75">
      <c r="A12" s="253" t="s">
        <v>645</v>
      </c>
      <c r="B12" s="317"/>
      <c r="C12" s="317"/>
      <c r="D12" s="317"/>
      <c r="E12" s="317"/>
      <c r="F12" s="254"/>
      <c r="G12" s="14">
        <v>4</v>
      </c>
      <c r="H12" s="154"/>
      <c r="I12" s="341"/>
      <c r="J12" s="342"/>
      <c r="K12" s="158"/>
      <c r="L12" s="158"/>
      <c r="M12" s="158"/>
      <c r="N12" s="341"/>
      <c r="O12" s="342"/>
      <c r="P12" s="341"/>
      <c r="Q12" s="342"/>
      <c r="R12" s="158"/>
      <c r="S12" s="158"/>
      <c r="T12" s="158"/>
      <c r="U12" s="158"/>
      <c r="V12" s="158"/>
      <c r="W12" s="158"/>
      <c r="X12" s="341"/>
      <c r="Y12" s="342"/>
      <c r="Z12" s="341"/>
      <c r="AA12" s="342"/>
    </row>
    <row r="13" spans="1:27" ht="12.75">
      <c r="A13" s="268" t="s">
        <v>646</v>
      </c>
      <c r="B13" s="326"/>
      <c r="C13" s="326"/>
      <c r="D13" s="326"/>
      <c r="E13" s="326"/>
      <c r="F13" s="269"/>
      <c r="G13" s="14">
        <v>5</v>
      </c>
      <c r="H13" s="158"/>
      <c r="I13" s="341"/>
      <c r="J13" s="342"/>
      <c r="K13" s="158"/>
      <c r="L13" s="158"/>
      <c r="M13" s="158"/>
      <c r="N13" s="341"/>
      <c r="O13" s="342"/>
      <c r="P13" s="341"/>
      <c r="Q13" s="342"/>
      <c r="R13" s="158"/>
      <c r="S13" s="158"/>
      <c r="T13" s="158"/>
      <c r="U13" s="158"/>
      <c r="V13" s="158"/>
      <c r="W13" s="158"/>
      <c r="X13" s="341"/>
      <c r="Y13" s="342"/>
      <c r="Z13" s="341"/>
      <c r="AA13" s="342"/>
    </row>
    <row r="14" spans="1:27" ht="12.75">
      <c r="A14" s="513" t="s">
        <v>1436</v>
      </c>
      <c r="B14" s="514"/>
      <c r="C14" s="514"/>
      <c r="D14" s="514"/>
      <c r="E14" s="514"/>
      <c r="F14" s="515"/>
      <c r="G14" s="14">
        <v>6</v>
      </c>
      <c r="H14" s="158"/>
      <c r="I14" s="341"/>
      <c r="J14" s="342"/>
      <c r="K14" s="158"/>
      <c r="L14" s="158"/>
      <c r="M14" s="158"/>
      <c r="N14" s="341"/>
      <c r="O14" s="342"/>
      <c r="P14" s="341"/>
      <c r="Q14" s="342"/>
      <c r="R14" s="158"/>
      <c r="S14" s="158"/>
      <c r="T14" s="158"/>
      <c r="U14" s="158"/>
      <c r="V14" s="158"/>
      <c r="W14" s="158"/>
      <c r="X14" s="341"/>
      <c r="Y14" s="342"/>
      <c r="Z14" s="341"/>
      <c r="AA14" s="342"/>
    </row>
    <row r="15" spans="1:27" ht="12.75">
      <c r="A15" s="513" t="s">
        <v>1437</v>
      </c>
      <c r="B15" s="514"/>
      <c r="C15" s="514"/>
      <c r="D15" s="514"/>
      <c r="E15" s="514"/>
      <c r="F15" s="515"/>
      <c r="G15" s="14">
        <v>7</v>
      </c>
      <c r="H15" s="158"/>
      <c r="I15" s="341"/>
      <c r="J15" s="342"/>
      <c r="K15" s="158"/>
      <c r="L15" s="158"/>
      <c r="M15" s="158"/>
      <c r="N15" s="341"/>
      <c r="O15" s="342"/>
      <c r="P15" s="341"/>
      <c r="Q15" s="342"/>
      <c r="R15" s="158"/>
      <c r="S15" s="158"/>
      <c r="T15" s="158"/>
      <c r="U15" s="158"/>
      <c r="V15" s="158"/>
      <c r="W15" s="158"/>
      <c r="X15" s="341"/>
      <c r="Y15" s="342"/>
      <c r="Z15" s="341"/>
      <c r="AA15" s="342"/>
    </row>
    <row r="16" spans="1:27" ht="12.75">
      <c r="A16" s="504" t="s">
        <v>1438</v>
      </c>
      <c r="B16" s="505"/>
      <c r="C16" s="505"/>
      <c r="D16" s="505"/>
      <c r="E16" s="505"/>
      <c r="F16" s="506"/>
      <c r="G16" s="14">
        <v>8</v>
      </c>
      <c r="H16" s="158"/>
      <c r="I16" s="341"/>
      <c r="J16" s="342"/>
      <c r="K16" s="158"/>
      <c r="L16" s="158"/>
      <c r="M16" s="158"/>
      <c r="N16" s="341"/>
      <c r="O16" s="342"/>
      <c r="P16" s="341"/>
      <c r="Q16" s="342"/>
      <c r="R16" s="158"/>
      <c r="S16" s="158"/>
      <c r="T16" s="158"/>
      <c r="U16" s="158"/>
      <c r="V16" s="158"/>
      <c r="W16" s="158"/>
      <c r="X16" s="341"/>
      <c r="Y16" s="342"/>
      <c r="Z16" s="341"/>
      <c r="AA16" s="342"/>
    </row>
    <row r="17" spans="1:27" ht="12.75">
      <c r="A17" s="507" t="s">
        <v>1439</v>
      </c>
      <c r="B17" s="508"/>
      <c r="C17" s="508"/>
      <c r="D17" s="508"/>
      <c r="E17" s="508"/>
      <c r="F17" s="509"/>
      <c r="G17" s="14">
        <v>9</v>
      </c>
      <c r="H17" s="158"/>
      <c r="I17" s="341"/>
      <c r="J17" s="342"/>
      <c r="K17" s="158"/>
      <c r="L17" s="158"/>
      <c r="M17" s="158"/>
      <c r="N17" s="341"/>
      <c r="O17" s="342"/>
      <c r="P17" s="341"/>
      <c r="Q17" s="342"/>
      <c r="R17" s="158"/>
      <c r="S17" s="158"/>
      <c r="T17" s="158"/>
      <c r="U17" s="158"/>
      <c r="V17" s="158"/>
      <c r="W17" s="158"/>
      <c r="X17" s="341"/>
      <c r="Y17" s="342"/>
      <c r="Z17" s="341"/>
      <c r="AA17" s="342"/>
    </row>
    <row r="18" spans="1:27" ht="25.5" customHeight="1">
      <c r="A18" s="510" t="s">
        <v>1440</v>
      </c>
      <c r="B18" s="511"/>
      <c r="C18" s="511"/>
      <c r="D18" s="511"/>
      <c r="E18" s="511"/>
      <c r="F18" s="512"/>
      <c r="G18" s="14">
        <v>10</v>
      </c>
      <c r="H18" s="158"/>
      <c r="I18" s="341"/>
      <c r="J18" s="342"/>
      <c r="K18" s="158"/>
      <c r="L18" s="158"/>
      <c r="M18" s="158"/>
      <c r="N18" s="341"/>
      <c r="O18" s="342"/>
      <c r="P18" s="341"/>
      <c r="Q18" s="342"/>
      <c r="R18" s="158"/>
      <c r="S18" s="158"/>
      <c r="T18" s="158"/>
      <c r="U18" s="158"/>
      <c r="V18" s="158"/>
      <c r="W18" s="158"/>
      <c r="X18" s="341"/>
      <c r="Y18" s="342"/>
      <c r="Z18" s="341"/>
      <c r="AA18" s="342"/>
    </row>
    <row r="19" spans="1:27" ht="12.75">
      <c r="A19" s="253" t="s">
        <v>1442</v>
      </c>
      <c r="B19" s="317"/>
      <c r="C19" s="317"/>
      <c r="D19" s="317"/>
      <c r="E19" s="317"/>
      <c r="F19" s="254"/>
      <c r="G19" s="14">
        <v>11</v>
      </c>
      <c r="H19" s="158"/>
      <c r="I19" s="341"/>
      <c r="J19" s="342"/>
      <c r="K19" s="158"/>
      <c r="L19" s="158"/>
      <c r="M19" s="158"/>
      <c r="N19" s="341"/>
      <c r="O19" s="342"/>
      <c r="P19" s="341"/>
      <c r="Q19" s="342"/>
      <c r="R19" s="158"/>
      <c r="S19" s="158"/>
      <c r="T19" s="158"/>
      <c r="U19" s="158"/>
      <c r="V19" s="158"/>
      <c r="W19" s="158"/>
      <c r="X19" s="341"/>
      <c r="Y19" s="342"/>
      <c r="Z19" s="341"/>
      <c r="AA19" s="342"/>
    </row>
    <row r="20" spans="1:27" ht="12.75">
      <c r="A20" s="253" t="s">
        <v>1443</v>
      </c>
      <c r="B20" s="317"/>
      <c r="C20" s="317"/>
      <c r="D20" s="317"/>
      <c r="E20" s="317"/>
      <c r="F20" s="254"/>
      <c r="G20" s="14">
        <v>12</v>
      </c>
      <c r="H20" s="158"/>
      <c r="I20" s="341"/>
      <c r="J20" s="342"/>
      <c r="K20" s="158"/>
      <c r="L20" s="158"/>
      <c r="M20" s="158"/>
      <c r="N20" s="341"/>
      <c r="O20" s="342"/>
      <c r="P20" s="341"/>
      <c r="Q20" s="342"/>
      <c r="R20" s="158"/>
      <c r="S20" s="158"/>
      <c r="T20" s="158"/>
      <c r="U20" s="158"/>
      <c r="V20" s="158"/>
      <c r="W20" s="158"/>
      <c r="X20" s="341"/>
      <c r="Y20" s="342"/>
      <c r="Z20" s="341"/>
      <c r="AA20" s="342"/>
    </row>
    <row r="21" spans="1:27" ht="12.75">
      <c r="A21" s="253" t="s">
        <v>1444</v>
      </c>
      <c r="B21" s="317"/>
      <c r="C21" s="317"/>
      <c r="D21" s="317"/>
      <c r="E21" s="317"/>
      <c r="F21" s="254"/>
      <c r="G21" s="14">
        <v>13</v>
      </c>
      <c r="H21" s="158"/>
      <c r="I21" s="341"/>
      <c r="J21" s="342"/>
      <c r="K21" s="158"/>
      <c r="L21" s="158"/>
      <c r="M21" s="158"/>
      <c r="N21" s="341"/>
      <c r="O21" s="342"/>
      <c r="P21" s="341"/>
      <c r="Q21" s="342"/>
      <c r="R21" s="158"/>
      <c r="S21" s="158"/>
      <c r="T21" s="158"/>
      <c r="U21" s="158"/>
      <c r="V21" s="158"/>
      <c r="W21" s="158"/>
      <c r="X21" s="341"/>
      <c r="Y21" s="342"/>
      <c r="Z21" s="341"/>
      <c r="AA21" s="342"/>
    </row>
    <row r="22" spans="1:27" ht="12.75">
      <c r="A22" s="253" t="s">
        <v>1441</v>
      </c>
      <c r="B22" s="317"/>
      <c r="C22" s="317"/>
      <c r="D22" s="317"/>
      <c r="E22" s="317"/>
      <c r="F22" s="254"/>
      <c r="G22" s="14">
        <v>14</v>
      </c>
      <c r="H22" s="154"/>
      <c r="I22" s="341"/>
      <c r="J22" s="342"/>
      <c r="K22" s="158"/>
      <c r="L22" s="158"/>
      <c r="M22" s="158"/>
      <c r="N22" s="341"/>
      <c r="O22" s="342"/>
      <c r="P22" s="341"/>
      <c r="Q22" s="342"/>
      <c r="R22" s="158"/>
      <c r="S22" s="158"/>
      <c r="T22" s="158"/>
      <c r="U22" s="158"/>
      <c r="V22" s="158"/>
      <c r="W22" s="158"/>
      <c r="X22" s="341"/>
      <c r="Y22" s="342"/>
      <c r="Z22" s="341"/>
      <c r="AA22" s="342"/>
    </row>
    <row r="23" spans="1:27" ht="12.75">
      <c r="A23" s="253" t="s">
        <v>1445</v>
      </c>
      <c r="B23" s="317"/>
      <c r="C23" s="317"/>
      <c r="D23" s="317"/>
      <c r="E23" s="317"/>
      <c r="F23" s="254"/>
      <c r="G23" s="14">
        <v>15</v>
      </c>
      <c r="H23" s="158"/>
      <c r="I23" s="341"/>
      <c r="J23" s="342"/>
      <c r="K23" s="158"/>
      <c r="L23" s="158"/>
      <c r="M23" s="158"/>
      <c r="N23" s="341"/>
      <c r="O23" s="342"/>
      <c r="P23" s="341"/>
      <c r="Q23" s="342"/>
      <c r="R23" s="158"/>
      <c r="S23" s="158"/>
      <c r="T23" s="158"/>
      <c r="U23" s="158"/>
      <c r="V23" s="158"/>
      <c r="W23" s="158"/>
      <c r="X23" s="341"/>
      <c r="Y23" s="342"/>
      <c r="Z23" s="341"/>
      <c r="AA23" s="342"/>
    </row>
    <row r="24" spans="1:27" ht="12.75">
      <c r="A24" s="253" t="s">
        <v>1446</v>
      </c>
      <c r="B24" s="317"/>
      <c r="C24" s="317"/>
      <c r="D24" s="317"/>
      <c r="E24" s="317"/>
      <c r="F24" s="254"/>
      <c r="G24" s="14">
        <v>16</v>
      </c>
      <c r="H24" s="158"/>
      <c r="I24" s="341"/>
      <c r="J24" s="342"/>
      <c r="K24" s="158"/>
      <c r="L24" s="158"/>
      <c r="M24" s="158"/>
      <c r="N24" s="341"/>
      <c r="O24" s="342"/>
      <c r="P24" s="341"/>
      <c r="Q24" s="342"/>
      <c r="R24" s="158"/>
      <c r="S24" s="158"/>
      <c r="T24" s="158"/>
      <c r="U24" s="158"/>
      <c r="V24" s="158"/>
      <c r="W24" s="158"/>
      <c r="X24" s="341"/>
      <c r="Y24" s="342"/>
      <c r="Z24" s="341"/>
      <c r="AA24" s="342"/>
    </row>
    <row r="25" spans="1:27" ht="12.75">
      <c r="A25" s="253" t="s">
        <v>1447</v>
      </c>
      <c r="B25" s="317"/>
      <c r="C25" s="317"/>
      <c r="D25" s="317"/>
      <c r="E25" s="317"/>
      <c r="F25" s="254"/>
      <c r="G25" s="14">
        <v>17</v>
      </c>
      <c r="H25" s="158"/>
      <c r="I25" s="341"/>
      <c r="J25" s="342"/>
      <c r="K25" s="158"/>
      <c r="L25" s="158"/>
      <c r="M25" s="158"/>
      <c r="N25" s="341"/>
      <c r="O25" s="342"/>
      <c r="P25" s="341"/>
      <c r="Q25" s="342"/>
      <c r="R25" s="158"/>
      <c r="S25" s="158"/>
      <c r="T25" s="158"/>
      <c r="U25" s="158"/>
      <c r="V25" s="158"/>
      <c r="W25" s="158"/>
      <c r="X25" s="341"/>
      <c r="Y25" s="342"/>
      <c r="Z25" s="341"/>
      <c r="AA25" s="342"/>
    </row>
    <row r="26" spans="1:27" ht="12.75">
      <c r="A26" s="253" t="s">
        <v>1432</v>
      </c>
      <c r="B26" s="317"/>
      <c r="C26" s="317"/>
      <c r="D26" s="317"/>
      <c r="E26" s="317"/>
      <c r="F26" s="254"/>
      <c r="G26" s="14">
        <v>19</v>
      </c>
      <c r="H26" s="158"/>
      <c r="I26" s="341"/>
      <c r="J26" s="342"/>
      <c r="K26" s="158"/>
      <c r="L26" s="158"/>
      <c r="M26" s="158"/>
      <c r="N26" s="341"/>
      <c r="O26" s="342"/>
      <c r="P26" s="341"/>
      <c r="Q26" s="342"/>
      <c r="R26" s="158"/>
      <c r="S26" s="158"/>
      <c r="T26" s="158"/>
      <c r="U26" s="158"/>
      <c r="V26" s="158"/>
      <c r="W26" s="158"/>
      <c r="X26" s="341"/>
      <c r="Y26" s="342"/>
      <c r="Z26" s="341"/>
      <c r="AA26" s="342"/>
    </row>
    <row r="27" spans="1:27" ht="12.75">
      <c r="A27" s="253" t="s">
        <v>1433</v>
      </c>
      <c r="B27" s="317"/>
      <c r="C27" s="317"/>
      <c r="D27" s="317"/>
      <c r="E27" s="317"/>
      <c r="F27" s="254"/>
      <c r="G27" s="14">
        <v>20</v>
      </c>
      <c r="H27" s="158"/>
      <c r="I27" s="341"/>
      <c r="J27" s="342"/>
      <c r="K27" s="158"/>
      <c r="L27" s="158"/>
      <c r="M27" s="158"/>
      <c r="N27" s="341"/>
      <c r="O27" s="342"/>
      <c r="P27" s="341"/>
      <c r="Q27" s="342"/>
      <c r="R27" s="158"/>
      <c r="S27" s="158"/>
      <c r="T27" s="158"/>
      <c r="U27" s="158"/>
      <c r="V27" s="158"/>
      <c r="W27" s="158"/>
      <c r="X27" s="341"/>
      <c r="Y27" s="342"/>
      <c r="Z27" s="341"/>
      <c r="AA27" s="342"/>
    </row>
    <row r="28" spans="1:27" ht="12.75">
      <c r="A28" s="253" t="s">
        <v>1448</v>
      </c>
      <c r="B28" s="317"/>
      <c r="C28" s="317"/>
      <c r="D28" s="317"/>
      <c r="E28" s="317"/>
      <c r="F28" s="254"/>
      <c r="G28" s="14">
        <v>21</v>
      </c>
      <c r="H28" s="158"/>
      <c r="I28" s="341"/>
      <c r="J28" s="342"/>
      <c r="K28" s="158"/>
      <c r="L28" s="158"/>
      <c r="M28" s="158"/>
      <c r="N28" s="341"/>
      <c r="O28" s="342"/>
      <c r="P28" s="341"/>
      <c r="Q28" s="342"/>
      <c r="R28" s="158"/>
      <c r="S28" s="158"/>
      <c r="T28" s="158"/>
      <c r="U28" s="158"/>
      <c r="V28" s="158"/>
      <c r="W28" s="158"/>
      <c r="X28" s="341"/>
      <c r="Y28" s="342"/>
      <c r="Z28" s="341"/>
      <c r="AA28" s="342"/>
    </row>
    <row r="29" spans="1:27" ht="12.75">
      <c r="A29" s="253" t="s">
        <v>1449</v>
      </c>
      <c r="B29" s="317"/>
      <c r="C29" s="317"/>
      <c r="D29" s="317"/>
      <c r="E29" s="317"/>
      <c r="F29" s="254"/>
      <c r="G29" s="14">
        <v>22</v>
      </c>
      <c r="H29" s="158"/>
      <c r="I29" s="341"/>
      <c r="J29" s="342"/>
      <c r="K29" s="158"/>
      <c r="L29" s="158"/>
      <c r="M29" s="158"/>
      <c r="N29" s="341"/>
      <c r="O29" s="342"/>
      <c r="P29" s="341"/>
      <c r="Q29" s="342"/>
      <c r="R29" s="158"/>
      <c r="S29" s="158"/>
      <c r="T29" s="158"/>
      <c r="U29" s="158"/>
      <c r="V29" s="158"/>
      <c r="W29" s="158"/>
      <c r="X29" s="341"/>
      <c r="Y29" s="342"/>
      <c r="Z29" s="341"/>
      <c r="AA29" s="342"/>
    </row>
    <row r="30" spans="1:27" ht="25.5" customHeight="1">
      <c r="A30" s="253" t="s">
        <v>1434</v>
      </c>
      <c r="B30" s="317"/>
      <c r="C30" s="317"/>
      <c r="D30" s="317"/>
      <c r="E30" s="317"/>
      <c r="F30" s="254"/>
      <c r="G30" s="14">
        <v>23</v>
      </c>
      <c r="H30" s="158"/>
      <c r="I30" s="341"/>
      <c r="J30" s="342"/>
      <c r="K30" s="158"/>
      <c r="L30" s="158"/>
      <c r="M30" s="158"/>
      <c r="N30" s="341"/>
      <c r="O30" s="342"/>
      <c r="P30" s="341"/>
      <c r="Q30" s="342"/>
      <c r="R30" s="158"/>
      <c r="S30" s="158"/>
      <c r="T30" s="158"/>
      <c r="U30" s="158"/>
      <c r="V30" s="158"/>
      <c r="W30" s="158"/>
      <c r="X30" s="341"/>
      <c r="Y30" s="342"/>
      <c r="Z30" s="341"/>
      <c r="AA30" s="342"/>
    </row>
    <row r="31" spans="1:27" ht="12.75">
      <c r="A31" s="253" t="s">
        <v>1435</v>
      </c>
      <c r="B31" s="317"/>
      <c r="C31" s="317"/>
      <c r="D31" s="317"/>
      <c r="E31" s="317"/>
      <c r="F31" s="254"/>
      <c r="G31" s="14">
        <v>24</v>
      </c>
      <c r="H31" s="158"/>
      <c r="I31" s="341"/>
      <c r="J31" s="342"/>
      <c r="K31" s="158"/>
      <c r="L31" s="158"/>
      <c r="M31" s="158"/>
      <c r="N31" s="341"/>
      <c r="O31" s="342"/>
      <c r="P31" s="341"/>
      <c r="Q31" s="342"/>
      <c r="R31" s="158"/>
      <c r="S31" s="158"/>
      <c r="T31" s="158"/>
      <c r="U31" s="158"/>
      <c r="V31" s="158"/>
      <c r="W31" s="158"/>
      <c r="X31" s="341"/>
      <c r="Y31" s="342"/>
      <c r="Z31" s="341"/>
      <c r="AA31" s="342"/>
    </row>
    <row r="32" ht="6" customHeight="1"/>
    <row r="33" spans="1:27" ht="12.75">
      <c r="A33" s="107" t="s">
        <v>1450</v>
      </c>
      <c r="B33" s="107"/>
      <c r="C33" s="107"/>
      <c r="D33" s="107"/>
      <c r="E33" s="107"/>
      <c r="F33" s="107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4" t="s">
        <v>1533</v>
      </c>
      <c r="AA33" s="93"/>
    </row>
    <row r="34" spans="1:27" ht="12.75">
      <c r="A34" s="332" t="s">
        <v>1452</v>
      </c>
      <c r="B34" s="332"/>
      <c r="C34" s="332"/>
      <c r="D34" s="82"/>
      <c r="E34" s="93" t="s">
        <v>1453</v>
      </c>
      <c r="G34" s="93"/>
      <c r="H34" s="155"/>
      <c r="I34" s="93" t="s">
        <v>2390</v>
      </c>
      <c r="J34" s="93"/>
      <c r="K34" s="93"/>
      <c r="L34" s="93"/>
      <c r="M34" s="93"/>
      <c r="N34" s="106"/>
      <c r="O34" s="293"/>
      <c r="P34" s="293"/>
      <c r="Q34" s="93" t="s">
        <v>1454</v>
      </c>
      <c r="S34" s="93"/>
      <c r="T34" s="82"/>
      <c r="U34" s="93" t="s">
        <v>2391</v>
      </c>
      <c r="V34" s="93"/>
      <c r="W34" s="93"/>
      <c r="X34" s="93"/>
      <c r="Y34" s="93"/>
      <c r="Z34" s="93"/>
      <c r="AA34" s="93"/>
    </row>
    <row r="35" spans="1:27" ht="12.75">
      <c r="A35" s="93" t="s">
        <v>1455</v>
      </c>
      <c r="B35" s="82"/>
      <c r="C35" s="93" t="s">
        <v>2392</v>
      </c>
      <c r="D35" s="93"/>
      <c r="E35" s="93"/>
      <c r="F35" s="82"/>
      <c r="G35" s="93" t="s">
        <v>1456</v>
      </c>
      <c r="I35" s="93"/>
      <c r="J35" s="293"/>
      <c r="K35" s="293"/>
      <c r="L35" s="93" t="s">
        <v>2393</v>
      </c>
      <c r="M35" s="93"/>
      <c r="N35" s="93"/>
      <c r="O35" s="93"/>
      <c r="P35" s="93"/>
      <c r="Q35" s="93"/>
      <c r="R35" s="93"/>
      <c r="S35" s="93"/>
      <c r="T35" s="91"/>
      <c r="U35" s="93" t="s">
        <v>1457</v>
      </c>
      <c r="V35" s="93"/>
      <c r="W35" s="93"/>
      <c r="X35" s="93"/>
      <c r="Y35" s="293"/>
      <c r="Z35" s="293"/>
      <c r="AA35" s="93" t="s">
        <v>1239</v>
      </c>
    </row>
    <row r="36" spans="1:27" ht="12.75">
      <c r="A36" s="93" t="s">
        <v>1458</v>
      </c>
      <c r="B36" s="93"/>
      <c r="C36" s="93"/>
      <c r="D36" s="93"/>
      <c r="E36" s="293"/>
      <c r="F36" s="293"/>
      <c r="G36" s="93" t="s">
        <v>1459</v>
      </c>
      <c r="H36" s="93"/>
      <c r="I36" s="93"/>
      <c r="J36" s="93"/>
      <c r="K36" s="93"/>
      <c r="L36" s="93"/>
      <c r="M36" s="293"/>
      <c r="N36" s="293"/>
      <c r="O36" s="93" t="s">
        <v>1239</v>
      </c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</row>
    <row r="37" spans="1:27" ht="2.2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</row>
  </sheetData>
  <sheetProtection/>
  <mergeCells count="173">
    <mergeCell ref="Z31:AA31"/>
    <mergeCell ref="Y35:Z35"/>
    <mergeCell ref="E36:F36"/>
    <mergeCell ref="M36:N36"/>
    <mergeCell ref="Z27:AA27"/>
    <mergeCell ref="Z28:AA28"/>
    <mergeCell ref="Z29:AA29"/>
    <mergeCell ref="Z30:AA30"/>
    <mergeCell ref="I29:J29"/>
    <mergeCell ref="I30:J30"/>
    <mergeCell ref="Z23:AA23"/>
    <mergeCell ref="Z24:AA24"/>
    <mergeCell ref="Z25:AA25"/>
    <mergeCell ref="Z26:AA26"/>
    <mergeCell ref="Z19:AA19"/>
    <mergeCell ref="Z20:AA20"/>
    <mergeCell ref="Z21:AA21"/>
    <mergeCell ref="Z22:AA22"/>
    <mergeCell ref="Z15:AA15"/>
    <mergeCell ref="Z16:AA16"/>
    <mergeCell ref="Z17:AA17"/>
    <mergeCell ref="Z18:AA18"/>
    <mergeCell ref="X30:Y30"/>
    <mergeCell ref="X31:Y31"/>
    <mergeCell ref="X18:Y18"/>
    <mergeCell ref="X19:Y19"/>
    <mergeCell ref="X20:Y20"/>
    <mergeCell ref="X21:Y21"/>
    <mergeCell ref="Z7:AA7"/>
    <mergeCell ref="Z8:AA8"/>
    <mergeCell ref="Z9:AA9"/>
    <mergeCell ref="Z10:AA10"/>
    <mergeCell ref="Z11:AA11"/>
    <mergeCell ref="Z12:AA12"/>
    <mergeCell ref="Z13:AA13"/>
    <mergeCell ref="Z14:AA14"/>
    <mergeCell ref="X26:Y26"/>
    <mergeCell ref="X27:Y27"/>
    <mergeCell ref="X28:Y28"/>
    <mergeCell ref="X29:Y29"/>
    <mergeCell ref="X22:Y22"/>
    <mergeCell ref="X23:Y23"/>
    <mergeCell ref="X24:Y24"/>
    <mergeCell ref="X25:Y25"/>
    <mergeCell ref="X14:Y14"/>
    <mergeCell ref="X15:Y15"/>
    <mergeCell ref="X16:Y16"/>
    <mergeCell ref="X17:Y17"/>
    <mergeCell ref="X10:Y10"/>
    <mergeCell ref="X11:Y11"/>
    <mergeCell ref="X12:Y12"/>
    <mergeCell ref="X13:Y13"/>
    <mergeCell ref="I31:J31"/>
    <mergeCell ref="J35:K35"/>
    <mergeCell ref="I25:J25"/>
    <mergeCell ref="I26:J26"/>
    <mergeCell ref="I27:J27"/>
    <mergeCell ref="I28:J28"/>
    <mergeCell ref="I22:J22"/>
    <mergeCell ref="I23:J23"/>
    <mergeCell ref="I24:J24"/>
    <mergeCell ref="I17:J17"/>
    <mergeCell ref="I18:J18"/>
    <mergeCell ref="I19:J19"/>
    <mergeCell ref="I20:J20"/>
    <mergeCell ref="I13:J13"/>
    <mergeCell ref="I14:J14"/>
    <mergeCell ref="I15:J15"/>
    <mergeCell ref="I16:J16"/>
    <mergeCell ref="P30:Q30"/>
    <mergeCell ref="P31:Q31"/>
    <mergeCell ref="P28:Q28"/>
    <mergeCell ref="P29:Q29"/>
    <mergeCell ref="P22:Q22"/>
    <mergeCell ref="P23:Q23"/>
    <mergeCell ref="N6:Q6"/>
    <mergeCell ref="A34:C34"/>
    <mergeCell ref="I4:J7"/>
    <mergeCell ref="I8:J8"/>
    <mergeCell ref="I9:J9"/>
    <mergeCell ref="I10:J10"/>
    <mergeCell ref="I11:J11"/>
    <mergeCell ref="I12:J12"/>
    <mergeCell ref="P26:Q26"/>
    <mergeCell ref="P27:Q27"/>
    <mergeCell ref="P24:Q24"/>
    <mergeCell ref="P25:Q25"/>
    <mergeCell ref="P18:Q18"/>
    <mergeCell ref="P19:Q19"/>
    <mergeCell ref="P20:Q20"/>
    <mergeCell ref="P21:Q21"/>
    <mergeCell ref="P14:Q14"/>
    <mergeCell ref="P15:Q15"/>
    <mergeCell ref="P16:Q16"/>
    <mergeCell ref="P17:Q17"/>
    <mergeCell ref="N30:O30"/>
    <mergeCell ref="N31:O31"/>
    <mergeCell ref="N28:O28"/>
    <mergeCell ref="N29:O29"/>
    <mergeCell ref="N16:O16"/>
    <mergeCell ref="N17:O17"/>
    <mergeCell ref="O34:P34"/>
    <mergeCell ref="P7:Q7"/>
    <mergeCell ref="P8:Q8"/>
    <mergeCell ref="P9:Q9"/>
    <mergeCell ref="P10:Q10"/>
    <mergeCell ref="P11:Q11"/>
    <mergeCell ref="P12:Q12"/>
    <mergeCell ref="P13:Q13"/>
    <mergeCell ref="N26:O26"/>
    <mergeCell ref="N27:O27"/>
    <mergeCell ref="A1:AA1"/>
    <mergeCell ref="A3:F7"/>
    <mergeCell ref="A8:F8"/>
    <mergeCell ref="A9:F9"/>
    <mergeCell ref="N7:O7"/>
    <mergeCell ref="N8:O8"/>
    <mergeCell ref="N9:O9"/>
    <mergeCell ref="X7:Y7"/>
    <mergeCell ref="X8:Y8"/>
    <mergeCell ref="X9:Y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31:F31"/>
    <mergeCell ref="N10:O10"/>
    <mergeCell ref="N11:O11"/>
    <mergeCell ref="N12:O12"/>
    <mergeCell ref="N13:O13"/>
    <mergeCell ref="N14:O14"/>
    <mergeCell ref="N15:O15"/>
    <mergeCell ref="A22:F22"/>
    <mergeCell ref="A23:F23"/>
    <mergeCell ref="A24:F24"/>
    <mergeCell ref="N21:O21"/>
    <mergeCell ref="N22:O22"/>
    <mergeCell ref="N23:O23"/>
    <mergeCell ref="A28:F28"/>
    <mergeCell ref="A29:F29"/>
    <mergeCell ref="A30:F30"/>
    <mergeCell ref="A25:F25"/>
    <mergeCell ref="A26:F26"/>
    <mergeCell ref="A27:F27"/>
    <mergeCell ref="I21:J21"/>
    <mergeCell ref="N24:O24"/>
    <mergeCell ref="N25:O25"/>
    <mergeCell ref="U5:U7"/>
    <mergeCell ref="V5:AA5"/>
    <mergeCell ref="R6:S6"/>
    <mergeCell ref="V6:W6"/>
    <mergeCell ref="X6:AA6"/>
    <mergeCell ref="N18:O18"/>
    <mergeCell ref="N19:O19"/>
    <mergeCell ref="N20:O20"/>
    <mergeCell ref="G3:G7"/>
    <mergeCell ref="H3:AA3"/>
    <mergeCell ref="H4:H7"/>
    <mergeCell ref="K4:K7"/>
    <mergeCell ref="L4:S4"/>
    <mergeCell ref="T4:AA4"/>
    <mergeCell ref="L5:L7"/>
    <mergeCell ref="M5:M7"/>
    <mergeCell ref="N5:S5"/>
    <mergeCell ref="T5:T7"/>
  </mergeCells>
  <printOptions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2:C21"/>
  <sheetViews>
    <sheetView showGridLines="0" zoomScalePageLayoutView="0" workbookViewId="0" topLeftCell="A1">
      <selection activeCell="C7" sqref="C7"/>
    </sheetView>
  </sheetViews>
  <sheetFormatPr defaultColWidth="9.00390625" defaultRowHeight="12.75"/>
  <cols>
    <col min="1" max="1" width="81.75390625" style="22" customWidth="1"/>
    <col min="2" max="2" width="9.25390625" style="22" customWidth="1"/>
    <col min="3" max="3" width="36.75390625" style="22" customWidth="1"/>
    <col min="4" max="16384" width="9.125" style="22" customWidth="1"/>
  </cols>
  <sheetData>
    <row r="2" spans="1:3" ht="15.75">
      <c r="A2" s="238" t="s">
        <v>1474</v>
      </c>
      <c r="B2" s="238"/>
      <c r="C2" s="238"/>
    </row>
    <row r="4" spans="1:3" ht="12.75">
      <c r="A4" s="95" t="s">
        <v>1473</v>
      </c>
      <c r="C4" s="159" t="s">
        <v>2126</v>
      </c>
    </row>
    <row r="5" spans="1:3" ht="12.75">
      <c r="A5" s="87" t="s">
        <v>119</v>
      </c>
      <c r="B5" s="88" t="s">
        <v>1460</v>
      </c>
      <c r="C5" s="88" t="s">
        <v>1641</v>
      </c>
    </row>
    <row r="6" spans="1:3" ht="12.75">
      <c r="A6" s="13">
        <v>1</v>
      </c>
      <c r="B6" s="14">
        <v>2</v>
      </c>
      <c r="C6" s="14">
        <v>3</v>
      </c>
    </row>
    <row r="7" spans="1:3" ht="12.75">
      <c r="A7" s="23" t="s">
        <v>1461</v>
      </c>
      <c r="B7" s="14">
        <v>1</v>
      </c>
      <c r="C7" s="154"/>
    </row>
    <row r="8" spans="1:3" ht="12.75">
      <c r="A8" s="23" t="s">
        <v>1462</v>
      </c>
      <c r="B8" s="14">
        <v>2</v>
      </c>
      <c r="C8" s="154"/>
    </row>
    <row r="9" spans="1:3" ht="12.75">
      <c r="A9" s="23" t="s">
        <v>1463</v>
      </c>
      <c r="B9" s="14">
        <v>3</v>
      </c>
      <c r="C9" s="154"/>
    </row>
    <row r="10" spans="1:3" ht="12.75">
      <c r="A10" s="23" t="s">
        <v>1464</v>
      </c>
      <c r="B10" s="14">
        <v>4</v>
      </c>
      <c r="C10" s="154"/>
    </row>
    <row r="11" spans="1:3" ht="12.75">
      <c r="A11" s="23" t="s">
        <v>1465</v>
      </c>
      <c r="B11" s="14">
        <v>5</v>
      </c>
      <c r="C11" s="154"/>
    </row>
    <row r="12" spans="1:3" ht="12.75">
      <c r="A12" s="23" t="s">
        <v>1466</v>
      </c>
      <c r="B12" s="14">
        <v>6</v>
      </c>
      <c r="C12" s="154"/>
    </row>
    <row r="13" spans="1:3" ht="12.75">
      <c r="A13" s="23" t="s">
        <v>1467</v>
      </c>
      <c r="B13" s="14">
        <v>7</v>
      </c>
      <c r="C13" s="154"/>
    </row>
    <row r="14" spans="1:3" ht="12.75">
      <c r="A14" s="23" t="s">
        <v>1468</v>
      </c>
      <c r="B14" s="14">
        <v>8</v>
      </c>
      <c r="C14" s="154"/>
    </row>
    <row r="15" spans="1:3" ht="12.75">
      <c r="A15" s="23" t="s">
        <v>1467</v>
      </c>
      <c r="B15" s="14">
        <v>9</v>
      </c>
      <c r="C15" s="154"/>
    </row>
    <row r="16" spans="1:3" ht="12.75">
      <c r="A16" s="23" t="s">
        <v>1469</v>
      </c>
      <c r="B16" s="14">
        <v>10</v>
      </c>
      <c r="C16" s="154"/>
    </row>
    <row r="17" spans="1:3" ht="12.75">
      <c r="A17" s="23" t="s">
        <v>1467</v>
      </c>
      <c r="B17" s="14">
        <v>11</v>
      </c>
      <c r="C17" s="154"/>
    </row>
    <row r="18" spans="1:3" ht="12.75">
      <c r="A18" s="23" t="s">
        <v>1470</v>
      </c>
      <c r="B18" s="14">
        <v>12</v>
      </c>
      <c r="C18" s="154"/>
    </row>
    <row r="19" spans="1:3" ht="12.75">
      <c r="A19" s="23" t="s">
        <v>1467</v>
      </c>
      <c r="B19" s="14">
        <v>13</v>
      </c>
      <c r="C19" s="154"/>
    </row>
    <row r="20" spans="1:3" ht="12.75">
      <c r="A20" s="23" t="s">
        <v>1471</v>
      </c>
      <c r="B20" s="14">
        <v>14</v>
      </c>
      <c r="C20" s="154"/>
    </row>
    <row r="21" spans="1:3" ht="12.75">
      <c r="A21" s="23" t="s">
        <v>1472</v>
      </c>
      <c r="B21" s="14">
        <v>15</v>
      </c>
      <c r="C21" s="154"/>
    </row>
  </sheetData>
  <sheetProtection/>
  <mergeCells count="1">
    <mergeCell ref="A2:C2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X31"/>
  <sheetViews>
    <sheetView showGridLines="0" zoomScalePageLayoutView="0" workbookViewId="0" topLeftCell="A1">
      <selection activeCell="C9" sqref="C9"/>
    </sheetView>
  </sheetViews>
  <sheetFormatPr defaultColWidth="9.00390625" defaultRowHeight="12.75"/>
  <cols>
    <col min="1" max="1" width="24.625" style="22" customWidth="1"/>
    <col min="2" max="2" width="4.75390625" style="22" customWidth="1"/>
    <col min="3" max="22" width="4.625" style="22" customWidth="1"/>
    <col min="23" max="24" width="7.00390625" style="22" customWidth="1"/>
    <col min="25" max="25" width="0.875" style="22" customWidth="1"/>
    <col min="26" max="16384" width="9.125" style="22" customWidth="1"/>
  </cols>
  <sheetData>
    <row r="1" spans="1:24" ht="33" customHeight="1">
      <c r="A1" s="238" t="s">
        <v>1543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4" ht="12.75">
      <c r="A2" s="21" t="s">
        <v>1541</v>
      </c>
      <c r="S2" s="549" t="s">
        <v>1542</v>
      </c>
      <c r="T2" s="549"/>
      <c r="U2" s="549"/>
      <c r="V2" s="549"/>
      <c r="W2" s="549"/>
      <c r="X2" s="549"/>
    </row>
    <row r="3" spans="1:24" ht="12.75" customHeight="1">
      <c r="A3" s="528" t="s">
        <v>1475</v>
      </c>
      <c r="B3" s="531" t="s">
        <v>977</v>
      </c>
      <c r="C3" s="534" t="s">
        <v>1476</v>
      </c>
      <c r="D3" s="287"/>
      <c r="E3" s="287"/>
      <c r="F3" s="288"/>
      <c r="G3" s="535" t="s">
        <v>1477</v>
      </c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7"/>
      <c r="W3" s="286" t="s">
        <v>1478</v>
      </c>
      <c r="X3" s="288"/>
    </row>
    <row r="4" spans="1:24" ht="12.75" customHeight="1">
      <c r="A4" s="529"/>
      <c r="B4" s="532"/>
      <c r="C4" s="526" t="s">
        <v>1479</v>
      </c>
      <c r="D4" s="527"/>
      <c r="E4" s="527"/>
      <c r="F4" s="525"/>
      <c r="G4" s="543" t="s">
        <v>2094</v>
      </c>
      <c r="H4" s="531" t="s">
        <v>133</v>
      </c>
      <c r="I4" s="545" t="s">
        <v>2268</v>
      </c>
      <c r="J4" s="546"/>
      <c r="K4" s="286" t="s">
        <v>1480</v>
      </c>
      <c r="L4" s="287"/>
      <c r="M4" s="287"/>
      <c r="N4" s="288"/>
      <c r="O4" s="521" t="s">
        <v>1481</v>
      </c>
      <c r="P4" s="522"/>
      <c r="Q4" s="522"/>
      <c r="R4" s="523"/>
      <c r="S4" s="286" t="s">
        <v>1482</v>
      </c>
      <c r="T4" s="287"/>
      <c r="U4" s="287"/>
      <c r="V4" s="288"/>
      <c r="W4" s="524" t="s">
        <v>1483</v>
      </c>
      <c r="X4" s="525"/>
    </row>
    <row r="5" spans="1:24" ht="12.75" customHeight="1">
      <c r="A5" s="529"/>
      <c r="B5" s="532"/>
      <c r="C5" s="526" t="s">
        <v>1484</v>
      </c>
      <c r="D5" s="527"/>
      <c r="E5" s="527"/>
      <c r="F5" s="525"/>
      <c r="G5" s="543"/>
      <c r="H5" s="532"/>
      <c r="I5" s="531" t="s">
        <v>1485</v>
      </c>
      <c r="J5" s="538" t="s">
        <v>133</v>
      </c>
      <c r="K5" s="289" t="s">
        <v>1486</v>
      </c>
      <c r="L5" s="290"/>
      <c r="M5" s="290"/>
      <c r="N5" s="291"/>
      <c r="O5" s="289" t="s">
        <v>1486</v>
      </c>
      <c r="P5" s="290"/>
      <c r="Q5" s="290"/>
      <c r="R5" s="291"/>
      <c r="S5" s="289" t="s">
        <v>1486</v>
      </c>
      <c r="T5" s="290"/>
      <c r="U5" s="290"/>
      <c r="V5" s="291"/>
      <c r="W5" s="524" t="s">
        <v>1487</v>
      </c>
      <c r="X5" s="525"/>
    </row>
    <row r="6" spans="1:24" ht="12.75" customHeight="1">
      <c r="A6" s="529"/>
      <c r="B6" s="532"/>
      <c r="C6" s="547" t="s">
        <v>1488</v>
      </c>
      <c r="D6" s="290"/>
      <c r="E6" s="290"/>
      <c r="F6" s="291"/>
      <c r="G6" s="543"/>
      <c r="H6" s="532"/>
      <c r="I6" s="532"/>
      <c r="J6" s="539"/>
      <c r="K6" s="548" t="s">
        <v>1489</v>
      </c>
      <c r="L6" s="541" t="s">
        <v>133</v>
      </c>
      <c r="M6" s="519" t="s">
        <v>2268</v>
      </c>
      <c r="N6" s="542"/>
      <c r="O6" s="541" t="s">
        <v>1489</v>
      </c>
      <c r="P6" s="541" t="s">
        <v>133</v>
      </c>
      <c r="Q6" s="519" t="s">
        <v>2268</v>
      </c>
      <c r="R6" s="542"/>
      <c r="S6" s="541" t="s">
        <v>1489</v>
      </c>
      <c r="T6" s="541" t="s">
        <v>133</v>
      </c>
      <c r="U6" s="519" t="s">
        <v>2268</v>
      </c>
      <c r="V6" s="520"/>
      <c r="W6" s="289" t="s">
        <v>1451</v>
      </c>
      <c r="X6" s="291"/>
    </row>
    <row r="7" spans="1:24" ht="12.75" customHeight="1">
      <c r="A7" s="529"/>
      <c r="B7" s="532"/>
      <c r="C7" s="541" t="s">
        <v>2094</v>
      </c>
      <c r="D7" s="541" t="s">
        <v>147</v>
      </c>
      <c r="E7" s="519" t="s">
        <v>2268</v>
      </c>
      <c r="F7" s="520"/>
      <c r="G7" s="543"/>
      <c r="H7" s="532"/>
      <c r="I7" s="532"/>
      <c r="J7" s="539"/>
      <c r="K7" s="543"/>
      <c r="L7" s="532"/>
      <c r="M7" s="531" t="s">
        <v>1540</v>
      </c>
      <c r="N7" s="531" t="s">
        <v>133</v>
      </c>
      <c r="O7" s="532"/>
      <c r="P7" s="532"/>
      <c r="Q7" s="531" t="s">
        <v>1540</v>
      </c>
      <c r="R7" s="531" t="s">
        <v>133</v>
      </c>
      <c r="S7" s="532"/>
      <c r="T7" s="532"/>
      <c r="U7" s="531" t="s">
        <v>1539</v>
      </c>
      <c r="V7" s="531" t="s">
        <v>133</v>
      </c>
      <c r="W7" s="541" t="s">
        <v>1489</v>
      </c>
      <c r="X7" s="541" t="s">
        <v>133</v>
      </c>
    </row>
    <row r="8" spans="1:24" ht="88.5">
      <c r="A8" s="530"/>
      <c r="B8" s="533"/>
      <c r="C8" s="533"/>
      <c r="D8" s="533"/>
      <c r="E8" s="160" t="s">
        <v>1538</v>
      </c>
      <c r="F8" s="161" t="s">
        <v>147</v>
      </c>
      <c r="G8" s="544"/>
      <c r="H8" s="533"/>
      <c r="I8" s="533"/>
      <c r="J8" s="540"/>
      <c r="K8" s="544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</row>
    <row r="9" spans="1:24" ht="12.75">
      <c r="A9" s="64" t="s">
        <v>1490</v>
      </c>
      <c r="B9" s="63">
        <v>1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25.5">
      <c r="A10" s="64" t="s">
        <v>1491</v>
      </c>
      <c r="B10" s="63">
        <v>2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12.75">
      <c r="A11" s="64" t="s">
        <v>2394</v>
      </c>
      <c r="B11" s="63">
        <v>3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</row>
    <row r="12" spans="1:24" ht="12.75">
      <c r="A12" s="64" t="s">
        <v>1492</v>
      </c>
      <c r="B12" s="63">
        <v>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1:24" ht="12.75">
      <c r="A13" s="64" t="s">
        <v>134</v>
      </c>
      <c r="B13" s="63">
        <v>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12.75">
      <c r="A14" s="64" t="s">
        <v>1493</v>
      </c>
      <c r="B14" s="63">
        <v>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</row>
    <row r="15" spans="1:24" ht="12.75">
      <c r="A15" s="64" t="s">
        <v>135</v>
      </c>
      <c r="B15" s="63">
        <v>7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</row>
    <row r="16" spans="1:24" ht="12.75">
      <c r="A16" s="64" t="s">
        <v>136</v>
      </c>
      <c r="B16" s="63">
        <v>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1:24" ht="12.75">
      <c r="A17" s="64" t="s">
        <v>137</v>
      </c>
      <c r="B17" s="63">
        <v>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</row>
    <row r="18" spans="1:24" ht="12.75">
      <c r="A18" s="64" t="s">
        <v>1494</v>
      </c>
      <c r="B18" s="63">
        <v>10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</row>
    <row r="19" spans="1:24" ht="12.75">
      <c r="A19" s="64" t="s">
        <v>1495</v>
      </c>
      <c r="B19" s="63">
        <v>11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</row>
    <row r="20" spans="1:24" ht="12.75">
      <c r="A20" s="64" t="s">
        <v>138</v>
      </c>
      <c r="B20" s="63">
        <v>12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1:24" ht="12.75">
      <c r="A21" s="64" t="s">
        <v>139</v>
      </c>
      <c r="B21" s="63">
        <v>13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</row>
    <row r="22" spans="1:24" ht="12.75">
      <c r="A22" s="64" t="s">
        <v>1496</v>
      </c>
      <c r="B22" s="63">
        <v>14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1:24" ht="12.75">
      <c r="A23" s="64" t="s">
        <v>1497</v>
      </c>
      <c r="B23" s="63">
        <v>15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</row>
    <row r="24" spans="1:24" ht="12.75">
      <c r="A24" s="64" t="s">
        <v>140</v>
      </c>
      <c r="B24" s="63">
        <v>16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</row>
    <row r="25" spans="1:24" ht="12.75">
      <c r="A25" s="64" t="s">
        <v>141</v>
      </c>
      <c r="B25" s="63">
        <v>17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</row>
    <row r="26" spans="1:24" ht="12.75">
      <c r="A26" s="64" t="s">
        <v>142</v>
      </c>
      <c r="B26" s="63">
        <v>18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</row>
    <row r="27" spans="1:24" ht="12.75">
      <c r="A27" s="64" t="s">
        <v>143</v>
      </c>
      <c r="B27" s="63">
        <v>19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</row>
    <row r="28" spans="1:24" ht="12.75">
      <c r="A28" s="64" t="s">
        <v>144</v>
      </c>
      <c r="B28" s="63">
        <v>20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</row>
    <row r="29" spans="1:24" ht="12.75">
      <c r="A29" s="64" t="s">
        <v>145</v>
      </c>
      <c r="B29" s="63">
        <v>21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</row>
    <row r="30" spans="1:24" ht="12.75">
      <c r="A30" s="64" t="s">
        <v>146</v>
      </c>
      <c r="B30" s="63">
        <v>22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</row>
    <row r="31" spans="1:24" ht="12.75">
      <c r="A31" s="64" t="s">
        <v>1498</v>
      </c>
      <c r="B31" s="63">
        <v>23</v>
      </c>
      <c r="C31" s="83">
        <f>SUM(C9:C30)</f>
        <v>0</v>
      </c>
      <c r="D31" s="83">
        <f aca="true" t="shared" si="0" ref="D31:X31">SUM(D9:D30)</f>
        <v>0</v>
      </c>
      <c r="E31" s="83">
        <f t="shared" si="0"/>
        <v>0</v>
      </c>
      <c r="F31" s="83">
        <f t="shared" si="0"/>
        <v>0</v>
      </c>
      <c r="G31" s="83">
        <f t="shared" si="0"/>
        <v>0</v>
      </c>
      <c r="H31" s="83">
        <f t="shared" si="0"/>
        <v>0</v>
      </c>
      <c r="I31" s="83">
        <f t="shared" si="0"/>
        <v>0</v>
      </c>
      <c r="J31" s="83">
        <f t="shared" si="0"/>
        <v>0</v>
      </c>
      <c r="K31" s="83">
        <f t="shared" si="0"/>
        <v>0</v>
      </c>
      <c r="L31" s="83">
        <f t="shared" si="0"/>
        <v>0</v>
      </c>
      <c r="M31" s="83">
        <f t="shared" si="0"/>
        <v>0</v>
      </c>
      <c r="N31" s="83">
        <f t="shared" si="0"/>
        <v>0</v>
      </c>
      <c r="O31" s="83">
        <f t="shared" si="0"/>
        <v>0</v>
      </c>
      <c r="P31" s="83">
        <f t="shared" si="0"/>
        <v>0</v>
      </c>
      <c r="Q31" s="83">
        <f t="shared" si="0"/>
        <v>0</v>
      </c>
      <c r="R31" s="83">
        <f t="shared" si="0"/>
        <v>0</v>
      </c>
      <c r="S31" s="83">
        <f t="shared" si="0"/>
        <v>0</v>
      </c>
      <c r="T31" s="83">
        <f t="shared" si="0"/>
        <v>0</v>
      </c>
      <c r="U31" s="83">
        <f t="shared" si="0"/>
        <v>0</v>
      </c>
      <c r="V31" s="83">
        <f t="shared" si="0"/>
        <v>0</v>
      </c>
      <c r="W31" s="83">
        <f t="shared" si="0"/>
        <v>0</v>
      </c>
      <c r="X31" s="83">
        <f t="shared" si="0"/>
        <v>0</v>
      </c>
    </row>
  </sheetData>
  <sheetProtection/>
  <mergeCells count="44">
    <mergeCell ref="S2:X2"/>
    <mergeCell ref="A1:X1"/>
    <mergeCell ref="W6:X6"/>
    <mergeCell ref="C7:C8"/>
    <mergeCell ref="D7:D8"/>
    <mergeCell ref="E7:F7"/>
    <mergeCell ref="M7:M8"/>
    <mergeCell ref="N7:N8"/>
    <mergeCell ref="W5:X5"/>
    <mergeCell ref="C6:F6"/>
    <mergeCell ref="K6:K8"/>
    <mergeCell ref="L6:L8"/>
    <mergeCell ref="M6:N6"/>
    <mergeCell ref="O6:O8"/>
    <mergeCell ref="W7:W8"/>
    <mergeCell ref="X7:X8"/>
    <mergeCell ref="W3:X3"/>
    <mergeCell ref="C4:F4"/>
    <mergeCell ref="G4:G8"/>
    <mergeCell ref="H4:H8"/>
    <mergeCell ref="I4:J4"/>
    <mergeCell ref="K4:N4"/>
    <mergeCell ref="Q7:Q8"/>
    <mergeCell ref="R7:R8"/>
    <mergeCell ref="U7:U8"/>
    <mergeCell ref="V7:V8"/>
    <mergeCell ref="W4:X4"/>
    <mergeCell ref="C5:F5"/>
    <mergeCell ref="A3:A8"/>
    <mergeCell ref="B3:B8"/>
    <mergeCell ref="C3:F3"/>
    <mergeCell ref="G3:V3"/>
    <mergeCell ref="I5:I8"/>
    <mergeCell ref="J5:J8"/>
    <mergeCell ref="P6:P8"/>
    <mergeCell ref="Q6:R6"/>
    <mergeCell ref="K5:N5"/>
    <mergeCell ref="O5:R5"/>
    <mergeCell ref="S5:V5"/>
    <mergeCell ref="U6:V6"/>
    <mergeCell ref="O4:R4"/>
    <mergeCell ref="S4:V4"/>
    <mergeCell ref="S6:S8"/>
    <mergeCell ref="T6:T8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selection activeCell="E5" sqref="E5:H6"/>
    </sheetView>
  </sheetViews>
  <sheetFormatPr defaultColWidth="9.00390625" defaultRowHeight="12.75"/>
  <cols>
    <col min="1" max="1" width="40.375" style="22" customWidth="1"/>
    <col min="2" max="2" width="6.00390625" style="22" customWidth="1"/>
    <col min="3" max="3" width="24.625" style="22" customWidth="1"/>
    <col min="4" max="4" width="6.875" style="22" customWidth="1"/>
    <col min="5" max="5" width="4.75390625" style="22" customWidth="1"/>
    <col min="6" max="6" width="8.75390625" style="22" customWidth="1"/>
    <col min="7" max="7" width="16.00390625" style="22" customWidth="1"/>
    <col min="8" max="8" width="2.875" style="22" customWidth="1"/>
    <col min="9" max="16384" width="9.125" style="22" customWidth="1"/>
  </cols>
  <sheetData>
    <row r="1" spans="1:8" ht="15.75">
      <c r="A1" s="238" t="s">
        <v>1832</v>
      </c>
      <c r="B1" s="238"/>
      <c r="C1" s="238"/>
      <c r="D1" s="238"/>
      <c r="E1" s="238"/>
      <c r="F1" s="238"/>
      <c r="G1" s="238"/>
      <c r="H1" s="238"/>
    </row>
    <row r="2" spans="1:8" ht="12.75">
      <c r="A2" s="95" t="s">
        <v>1831</v>
      </c>
      <c r="B2" s="95"/>
      <c r="C2" s="95"/>
      <c r="F2" s="94"/>
      <c r="G2" s="94"/>
      <c r="H2" s="94" t="s">
        <v>1658</v>
      </c>
    </row>
    <row r="3" spans="1:8" ht="25.5">
      <c r="A3" s="276" t="s">
        <v>978</v>
      </c>
      <c r="B3" s="277"/>
      <c r="C3" s="278"/>
      <c r="D3" s="88" t="s">
        <v>977</v>
      </c>
      <c r="E3" s="292" t="s">
        <v>1823</v>
      </c>
      <c r="F3" s="292"/>
      <c r="G3" s="292"/>
      <c r="H3" s="292"/>
    </row>
    <row r="4" spans="1:8" ht="12.75">
      <c r="A4" s="255">
        <v>1</v>
      </c>
      <c r="B4" s="275"/>
      <c r="C4" s="256"/>
      <c r="D4" s="14">
        <v>2</v>
      </c>
      <c r="E4" s="261">
        <v>3</v>
      </c>
      <c r="F4" s="261"/>
      <c r="G4" s="261"/>
      <c r="H4" s="261"/>
    </row>
    <row r="5" spans="1:8" ht="12" customHeight="1">
      <c r="A5" s="279" t="s">
        <v>1824</v>
      </c>
      <c r="B5" s="280"/>
      <c r="C5" s="281"/>
      <c r="D5" s="241">
        <v>1</v>
      </c>
      <c r="E5" s="286"/>
      <c r="F5" s="287"/>
      <c r="G5" s="287"/>
      <c r="H5" s="288"/>
    </row>
    <row r="6" spans="1:8" ht="12" customHeight="1">
      <c r="A6" s="282" t="s">
        <v>1825</v>
      </c>
      <c r="B6" s="283"/>
      <c r="C6" s="284"/>
      <c r="D6" s="242"/>
      <c r="E6" s="289"/>
      <c r="F6" s="290"/>
      <c r="G6" s="290"/>
      <c r="H6" s="291"/>
    </row>
    <row r="7" spans="1:8" ht="12" customHeight="1">
      <c r="A7" s="257" t="s">
        <v>1826</v>
      </c>
      <c r="B7" s="285"/>
      <c r="C7" s="258"/>
      <c r="D7" s="14">
        <v>2</v>
      </c>
      <c r="E7" s="261"/>
      <c r="F7" s="261"/>
      <c r="G7" s="261"/>
      <c r="H7" s="261"/>
    </row>
    <row r="8" spans="1:8" ht="12" customHeight="1">
      <c r="A8" s="257" t="s">
        <v>1827</v>
      </c>
      <c r="B8" s="285"/>
      <c r="C8" s="258"/>
      <c r="D8" s="14">
        <v>3</v>
      </c>
      <c r="E8" s="261"/>
      <c r="F8" s="261"/>
      <c r="G8" s="261"/>
      <c r="H8" s="261"/>
    </row>
    <row r="9" spans="1:8" ht="12" customHeight="1">
      <c r="A9" s="257" t="s">
        <v>1828</v>
      </c>
      <c r="B9" s="285"/>
      <c r="C9" s="258"/>
      <c r="D9" s="14">
        <v>4</v>
      </c>
      <c r="E9" s="261"/>
      <c r="F9" s="261"/>
      <c r="G9" s="261"/>
      <c r="H9" s="261"/>
    </row>
    <row r="10" spans="1:8" ht="12" customHeight="1">
      <c r="A10" s="257" t="s">
        <v>1829</v>
      </c>
      <c r="B10" s="285"/>
      <c r="C10" s="258"/>
      <c r="D10" s="14">
        <v>5</v>
      </c>
      <c r="E10" s="261"/>
      <c r="F10" s="261"/>
      <c r="G10" s="261"/>
      <c r="H10" s="261"/>
    </row>
    <row r="11" spans="1:8" ht="12" customHeight="1">
      <c r="A11" s="257" t="s">
        <v>1830</v>
      </c>
      <c r="B11" s="285"/>
      <c r="C11" s="258"/>
      <c r="D11" s="14">
        <v>6</v>
      </c>
      <c r="E11" s="261"/>
      <c r="F11" s="261"/>
      <c r="G11" s="261"/>
      <c r="H11" s="261"/>
    </row>
    <row r="12" spans="1:8" ht="12" customHeight="1">
      <c r="A12" s="257" t="s">
        <v>394</v>
      </c>
      <c r="B12" s="285"/>
      <c r="C12" s="258"/>
      <c r="D12" s="14">
        <v>7</v>
      </c>
      <c r="E12" s="261"/>
      <c r="F12" s="261"/>
      <c r="G12" s="261"/>
      <c r="H12" s="261"/>
    </row>
    <row r="14" spans="1:8" ht="15.75">
      <c r="A14" s="238" t="s">
        <v>1849</v>
      </c>
      <c r="B14" s="238"/>
      <c r="C14" s="238"/>
      <c r="D14" s="238"/>
      <c r="E14" s="238"/>
      <c r="F14" s="238"/>
      <c r="G14" s="238"/>
      <c r="H14" s="238"/>
    </row>
    <row r="15" spans="1:8" ht="12.75">
      <c r="A15" s="95" t="s">
        <v>1848</v>
      </c>
      <c r="B15" s="95"/>
      <c r="C15" s="95"/>
      <c r="F15" s="94"/>
      <c r="G15" s="94"/>
      <c r="H15" s="94" t="s">
        <v>1658</v>
      </c>
    </row>
    <row r="16" spans="1:8" ht="25.5">
      <c r="A16" s="276" t="s">
        <v>978</v>
      </c>
      <c r="B16" s="277"/>
      <c r="C16" s="278"/>
      <c r="D16" s="88" t="s">
        <v>977</v>
      </c>
      <c r="E16" s="292" t="s">
        <v>1823</v>
      </c>
      <c r="F16" s="292"/>
      <c r="G16" s="292"/>
      <c r="H16" s="292"/>
    </row>
    <row r="17" spans="1:8" ht="12.75">
      <c r="A17" s="255">
        <v>1</v>
      </c>
      <c r="B17" s="275"/>
      <c r="C17" s="256"/>
      <c r="D17" s="14">
        <v>2</v>
      </c>
      <c r="E17" s="261">
        <v>3</v>
      </c>
      <c r="F17" s="261"/>
      <c r="G17" s="261"/>
      <c r="H17" s="261"/>
    </row>
    <row r="18" spans="1:8" ht="12" customHeight="1">
      <c r="A18" s="273" t="s">
        <v>1833</v>
      </c>
      <c r="B18" s="273"/>
      <c r="C18" s="273"/>
      <c r="D18" s="12">
        <v>1</v>
      </c>
      <c r="E18" s="261"/>
      <c r="F18" s="261"/>
      <c r="G18" s="261"/>
      <c r="H18" s="261"/>
    </row>
    <row r="19" spans="1:8" ht="12" customHeight="1">
      <c r="A19" s="273" t="s">
        <v>1834</v>
      </c>
      <c r="B19" s="273"/>
      <c r="C19" s="273"/>
      <c r="D19" s="14">
        <v>2</v>
      </c>
      <c r="E19" s="261"/>
      <c r="F19" s="261"/>
      <c r="G19" s="261"/>
      <c r="H19" s="261"/>
    </row>
    <row r="20" spans="1:8" ht="12" customHeight="1">
      <c r="A20" s="273" t="s">
        <v>1835</v>
      </c>
      <c r="B20" s="273"/>
      <c r="C20" s="273"/>
      <c r="D20" s="14">
        <v>3</v>
      </c>
      <c r="E20" s="261"/>
      <c r="F20" s="261"/>
      <c r="G20" s="261"/>
      <c r="H20" s="261"/>
    </row>
    <row r="21" spans="1:8" ht="12" customHeight="1">
      <c r="A21" s="273" t="s">
        <v>395</v>
      </c>
      <c r="B21" s="273"/>
      <c r="C21" s="273"/>
      <c r="D21" s="14">
        <v>4</v>
      </c>
      <c r="E21" s="261"/>
      <c r="F21" s="261"/>
      <c r="G21" s="261"/>
      <c r="H21" s="261"/>
    </row>
    <row r="22" spans="1:8" ht="12" customHeight="1">
      <c r="A22" s="273" t="s">
        <v>1836</v>
      </c>
      <c r="B22" s="273"/>
      <c r="C22" s="273"/>
      <c r="D22" s="14">
        <v>5</v>
      </c>
      <c r="E22" s="261"/>
      <c r="F22" s="261"/>
      <c r="G22" s="261"/>
      <c r="H22" s="261"/>
    </row>
    <row r="23" spans="1:8" ht="12" customHeight="1">
      <c r="A23" s="273" t="s">
        <v>396</v>
      </c>
      <c r="B23" s="273"/>
      <c r="C23" s="273"/>
      <c r="D23" s="14" t="s">
        <v>923</v>
      </c>
      <c r="E23" s="261"/>
      <c r="F23" s="261"/>
      <c r="G23" s="261"/>
      <c r="H23" s="261"/>
    </row>
    <row r="24" spans="1:8" ht="12" customHeight="1">
      <c r="A24" s="273" t="s">
        <v>397</v>
      </c>
      <c r="B24" s="273"/>
      <c r="C24" s="273"/>
      <c r="D24" s="14" t="s">
        <v>924</v>
      </c>
      <c r="E24" s="261"/>
      <c r="F24" s="261"/>
      <c r="G24" s="261"/>
      <c r="H24" s="261"/>
    </row>
    <row r="25" spans="1:8" ht="12" customHeight="1">
      <c r="A25" s="273" t="s">
        <v>1837</v>
      </c>
      <c r="B25" s="273"/>
      <c r="C25" s="273"/>
      <c r="D25" s="14">
        <v>6</v>
      </c>
      <c r="E25" s="261"/>
      <c r="F25" s="261"/>
      <c r="G25" s="261"/>
      <c r="H25" s="261"/>
    </row>
    <row r="26" spans="1:8" ht="12" customHeight="1">
      <c r="A26" s="273" t="s">
        <v>398</v>
      </c>
      <c r="B26" s="273"/>
      <c r="C26" s="273"/>
      <c r="D26" s="14" t="s">
        <v>1654</v>
      </c>
      <c r="E26" s="261"/>
      <c r="F26" s="261"/>
      <c r="G26" s="261"/>
      <c r="H26" s="261"/>
    </row>
    <row r="27" spans="1:8" ht="12" customHeight="1">
      <c r="A27" s="273" t="s">
        <v>399</v>
      </c>
      <c r="B27" s="273"/>
      <c r="C27" s="273"/>
      <c r="D27" s="14" t="s">
        <v>1655</v>
      </c>
      <c r="E27" s="261"/>
      <c r="F27" s="261"/>
      <c r="G27" s="261"/>
      <c r="H27" s="261"/>
    </row>
    <row r="28" spans="1:8" ht="12" customHeight="1">
      <c r="A28" s="273" t="s">
        <v>1838</v>
      </c>
      <c r="B28" s="273"/>
      <c r="C28" s="273"/>
      <c r="D28" s="14">
        <v>7</v>
      </c>
      <c r="E28" s="261"/>
      <c r="F28" s="261"/>
      <c r="G28" s="261"/>
      <c r="H28" s="261"/>
    </row>
    <row r="29" spans="1:8" ht="12" customHeight="1">
      <c r="A29" s="273" t="s">
        <v>400</v>
      </c>
      <c r="B29" s="273"/>
      <c r="C29" s="273"/>
      <c r="D29" s="11" t="s">
        <v>1657</v>
      </c>
      <c r="E29" s="261"/>
      <c r="F29" s="261"/>
      <c r="G29" s="261"/>
      <c r="H29" s="261"/>
    </row>
    <row r="30" spans="1:8" ht="12" customHeight="1">
      <c r="A30" s="274" t="s">
        <v>1846</v>
      </c>
      <c r="B30" s="274"/>
      <c r="C30" s="274"/>
      <c r="D30" s="14">
        <v>8</v>
      </c>
      <c r="E30" s="242"/>
      <c r="F30" s="242"/>
      <c r="G30" s="242"/>
      <c r="H30" s="242"/>
    </row>
    <row r="31" spans="1:8" ht="12" customHeight="1">
      <c r="A31" s="273" t="s">
        <v>1839</v>
      </c>
      <c r="B31" s="273"/>
      <c r="C31" s="273"/>
      <c r="D31" s="14">
        <v>9</v>
      </c>
      <c r="E31" s="261"/>
      <c r="F31" s="261"/>
      <c r="G31" s="261"/>
      <c r="H31" s="261"/>
    </row>
    <row r="32" spans="1:8" ht="12" customHeight="1">
      <c r="A32" s="273" t="s">
        <v>1840</v>
      </c>
      <c r="B32" s="273"/>
      <c r="C32" s="273"/>
      <c r="D32" s="14" t="s">
        <v>1844</v>
      </c>
      <c r="E32" s="261"/>
      <c r="F32" s="261"/>
      <c r="G32" s="261"/>
      <c r="H32" s="261"/>
    </row>
    <row r="33" spans="1:8" ht="12" customHeight="1">
      <c r="A33" s="273" t="s">
        <v>1847</v>
      </c>
      <c r="B33" s="273"/>
      <c r="C33" s="273"/>
      <c r="D33" s="14">
        <v>10</v>
      </c>
      <c r="E33" s="261"/>
      <c r="F33" s="261"/>
      <c r="G33" s="261"/>
      <c r="H33" s="261"/>
    </row>
    <row r="34" spans="1:8" ht="12" customHeight="1">
      <c r="A34" s="273" t="s">
        <v>1841</v>
      </c>
      <c r="B34" s="273"/>
      <c r="C34" s="273"/>
      <c r="D34" s="14">
        <v>11</v>
      </c>
      <c r="E34" s="261"/>
      <c r="F34" s="261"/>
      <c r="G34" s="261"/>
      <c r="H34" s="261"/>
    </row>
    <row r="35" spans="1:8" ht="12" customHeight="1">
      <c r="A35" s="273" t="s">
        <v>1842</v>
      </c>
      <c r="B35" s="273"/>
      <c r="C35" s="273"/>
      <c r="D35" s="14">
        <v>12</v>
      </c>
      <c r="E35" s="261"/>
      <c r="F35" s="261"/>
      <c r="G35" s="261"/>
      <c r="H35" s="261"/>
    </row>
    <row r="36" spans="1:8" ht="12.75">
      <c r="A36" s="273" t="s">
        <v>1843</v>
      </c>
      <c r="B36" s="273"/>
      <c r="C36" s="273"/>
      <c r="D36" s="14">
        <v>13</v>
      </c>
      <c r="E36" s="261"/>
      <c r="F36" s="261"/>
      <c r="G36" s="261"/>
      <c r="H36" s="261"/>
    </row>
    <row r="37" spans="1:3" ht="12.75">
      <c r="A37" s="146"/>
      <c r="B37" s="146"/>
      <c r="C37" s="35"/>
    </row>
    <row r="38" spans="1:8" ht="12.75">
      <c r="A38" s="97" t="s">
        <v>1850</v>
      </c>
      <c r="B38" s="97"/>
      <c r="C38" s="97"/>
      <c r="D38" s="34"/>
      <c r="F38" s="98"/>
      <c r="G38" s="98"/>
      <c r="H38" s="98" t="s">
        <v>1240</v>
      </c>
    </row>
    <row r="39" spans="1:9" ht="12.75">
      <c r="A39" s="93" t="s">
        <v>1852</v>
      </c>
      <c r="B39" s="93" t="s">
        <v>1853</v>
      </c>
      <c r="G39" s="293"/>
      <c r="H39" s="293"/>
      <c r="I39" s="22" t="s">
        <v>1237</v>
      </c>
    </row>
    <row r="40" spans="1:4" ht="12.75" customHeight="1">
      <c r="A40" s="99" t="s">
        <v>1851</v>
      </c>
      <c r="B40" s="99"/>
      <c r="C40" s="82"/>
      <c r="D40" s="22" t="s">
        <v>1239</v>
      </c>
    </row>
  </sheetData>
  <sheetProtection/>
  <mergeCells count="65">
    <mergeCell ref="A36:C36"/>
    <mergeCell ref="E36:H36"/>
    <mergeCell ref="E29:H29"/>
    <mergeCell ref="A18:C18"/>
    <mergeCell ref="A19:C19"/>
    <mergeCell ref="A20:C20"/>
    <mergeCell ref="A21:C21"/>
    <mergeCell ref="E26:H26"/>
    <mergeCell ref="E27:H27"/>
    <mergeCell ref="E28:H28"/>
    <mergeCell ref="G39:H39"/>
    <mergeCell ref="A1:H1"/>
    <mergeCell ref="A14:H14"/>
    <mergeCell ref="E32:H32"/>
    <mergeCell ref="E33:H33"/>
    <mergeCell ref="E34:H34"/>
    <mergeCell ref="E35:H35"/>
    <mergeCell ref="E30:H30"/>
    <mergeCell ref="E31:H31"/>
    <mergeCell ref="E25:H25"/>
    <mergeCell ref="E21:H21"/>
    <mergeCell ref="E22:H22"/>
    <mergeCell ref="E23:H23"/>
    <mergeCell ref="E24:H24"/>
    <mergeCell ref="E17:H17"/>
    <mergeCell ref="E18:H18"/>
    <mergeCell ref="E19:H19"/>
    <mergeCell ref="E20:H20"/>
    <mergeCell ref="E16:H16"/>
    <mergeCell ref="E7:H7"/>
    <mergeCell ref="E8:H8"/>
    <mergeCell ref="E9:H9"/>
    <mergeCell ref="E10:H10"/>
    <mergeCell ref="E3:H3"/>
    <mergeCell ref="E4:H4"/>
    <mergeCell ref="A11:C11"/>
    <mergeCell ref="A12:C12"/>
    <mergeCell ref="D5:D6"/>
    <mergeCell ref="E11:H11"/>
    <mergeCell ref="E12:H12"/>
    <mergeCell ref="E5:H6"/>
    <mergeCell ref="A28:C28"/>
    <mergeCell ref="A29:C29"/>
    <mergeCell ref="A22:C22"/>
    <mergeCell ref="A23:C23"/>
    <mergeCell ref="A24:C24"/>
    <mergeCell ref="A25:C25"/>
    <mergeCell ref="A26:C26"/>
    <mergeCell ref="A27:C27"/>
    <mergeCell ref="A17:C17"/>
    <mergeCell ref="A3:C3"/>
    <mergeCell ref="A4:C4"/>
    <mergeCell ref="A5:C5"/>
    <mergeCell ref="A6:C6"/>
    <mergeCell ref="A7:C7"/>
    <mergeCell ref="A8:C8"/>
    <mergeCell ref="A9:C9"/>
    <mergeCell ref="A10:C10"/>
    <mergeCell ref="A16:C16"/>
    <mergeCell ref="A34:C34"/>
    <mergeCell ref="A35:C35"/>
    <mergeCell ref="A30:C30"/>
    <mergeCell ref="A31:C31"/>
    <mergeCell ref="A32:C32"/>
    <mergeCell ref="A33:C33"/>
  </mergeCells>
  <printOptions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2:C78"/>
  <sheetViews>
    <sheetView showGridLines="0" zoomScalePageLayoutView="0" workbookViewId="0" topLeftCell="A1">
      <selection activeCell="C7" sqref="C7"/>
    </sheetView>
  </sheetViews>
  <sheetFormatPr defaultColWidth="9.00390625" defaultRowHeight="12.75"/>
  <cols>
    <col min="1" max="1" width="60.875" style="22" customWidth="1"/>
    <col min="2" max="2" width="6.25390625" style="22" customWidth="1"/>
    <col min="3" max="3" width="26.125" style="22" customWidth="1"/>
    <col min="4" max="16384" width="9.125" style="22" customWidth="1"/>
  </cols>
  <sheetData>
    <row r="2" spans="1:3" ht="48.75" customHeight="1">
      <c r="A2" s="238" t="s">
        <v>1556</v>
      </c>
      <c r="B2" s="238"/>
      <c r="C2" s="238"/>
    </row>
    <row r="3" spans="1:3" ht="12.75">
      <c r="A3" s="21" t="s">
        <v>797</v>
      </c>
      <c r="C3" s="159" t="s">
        <v>1555</v>
      </c>
    </row>
    <row r="4" spans="1:3" ht="12.75" customHeight="1">
      <c r="A4" s="259" t="s">
        <v>978</v>
      </c>
      <c r="B4" s="259" t="s">
        <v>977</v>
      </c>
      <c r="C4" s="259" t="s">
        <v>148</v>
      </c>
    </row>
    <row r="5" spans="1:3" ht="12.75">
      <c r="A5" s="260"/>
      <c r="B5" s="260"/>
      <c r="C5" s="260"/>
    </row>
    <row r="6" spans="1:3" ht="12.75">
      <c r="A6" s="13">
        <v>1</v>
      </c>
      <c r="B6" s="14">
        <v>2</v>
      </c>
      <c r="C6" s="14">
        <v>3</v>
      </c>
    </row>
    <row r="7" spans="1:3" ht="12.75">
      <c r="A7" s="162" t="s">
        <v>1544</v>
      </c>
      <c r="B7" s="14">
        <v>1</v>
      </c>
      <c r="C7" s="48"/>
    </row>
    <row r="8" spans="1:3" ht="12.75">
      <c r="A8" s="29" t="s">
        <v>1557</v>
      </c>
      <c r="B8" s="14">
        <v>2</v>
      </c>
      <c r="C8" s="48"/>
    </row>
    <row r="9" spans="1:3" ht="12.75">
      <c r="A9" s="41" t="s">
        <v>149</v>
      </c>
      <c r="B9" s="14">
        <v>3</v>
      </c>
      <c r="C9" s="48"/>
    </row>
    <row r="10" spans="1:3" ht="12.75">
      <c r="A10" s="41" t="s">
        <v>150</v>
      </c>
      <c r="B10" s="14">
        <v>4</v>
      </c>
      <c r="C10" s="48"/>
    </row>
    <row r="11" spans="1:3" ht="12.75">
      <c r="A11" s="29" t="s">
        <v>151</v>
      </c>
      <c r="B11" s="14">
        <v>5</v>
      </c>
      <c r="C11" s="48"/>
    </row>
    <row r="12" spans="1:3" ht="12.75">
      <c r="A12" s="29" t="s">
        <v>152</v>
      </c>
      <c r="B12" s="14">
        <v>6</v>
      </c>
      <c r="C12" s="48"/>
    </row>
    <row r="13" spans="1:3" ht="12.75">
      <c r="A13" s="29" t="s">
        <v>1227</v>
      </c>
      <c r="B13" s="14">
        <v>7</v>
      </c>
      <c r="C13" s="48"/>
    </row>
    <row r="14" spans="1:3" ht="12.75">
      <c r="A14" s="162" t="s">
        <v>1545</v>
      </c>
      <c r="B14" s="14">
        <v>8</v>
      </c>
      <c r="C14" s="48"/>
    </row>
    <row r="15" spans="1:3" ht="12.75">
      <c r="A15" s="29" t="s">
        <v>1546</v>
      </c>
      <c r="B15" s="14">
        <v>9</v>
      </c>
      <c r="C15" s="48"/>
    </row>
    <row r="16" spans="1:3" ht="12.75">
      <c r="A16" s="29" t="s">
        <v>153</v>
      </c>
      <c r="B16" s="14">
        <v>10</v>
      </c>
      <c r="C16" s="48"/>
    </row>
    <row r="17" spans="1:3" ht="12.75">
      <c r="A17" s="29" t="s">
        <v>154</v>
      </c>
      <c r="B17" s="14">
        <v>11</v>
      </c>
      <c r="C17" s="48"/>
    </row>
    <row r="18" spans="1:3" ht="12.75">
      <c r="A18" s="29" t="s">
        <v>155</v>
      </c>
      <c r="B18" s="14">
        <v>12</v>
      </c>
      <c r="C18" s="48"/>
    </row>
    <row r="19" spans="1:3" ht="12.75">
      <c r="A19" s="29" t="s">
        <v>156</v>
      </c>
      <c r="B19" s="14">
        <v>13</v>
      </c>
      <c r="C19" s="48"/>
    </row>
    <row r="20" spans="1:3" ht="12.75">
      <c r="A20" s="29" t="s">
        <v>1547</v>
      </c>
      <c r="B20" s="14">
        <v>14</v>
      </c>
      <c r="C20" s="48"/>
    </row>
    <row r="21" spans="1:3" ht="12.75">
      <c r="A21" s="29" t="s">
        <v>157</v>
      </c>
      <c r="B21" s="14">
        <v>15</v>
      </c>
      <c r="C21" s="48"/>
    </row>
    <row r="22" spans="1:3" ht="12.75">
      <c r="A22" s="29" t="s">
        <v>1548</v>
      </c>
      <c r="B22" s="14">
        <v>16</v>
      </c>
      <c r="C22" s="48"/>
    </row>
    <row r="23" spans="1:3" ht="12.75">
      <c r="A23" s="29" t="s">
        <v>158</v>
      </c>
      <c r="B23" s="14">
        <v>17</v>
      </c>
      <c r="C23" s="48"/>
    </row>
    <row r="24" spans="1:3" ht="12.75">
      <c r="A24" s="29" t="s">
        <v>1549</v>
      </c>
      <c r="B24" s="14">
        <v>18</v>
      </c>
      <c r="C24" s="48"/>
    </row>
    <row r="25" spans="1:3" ht="12.75">
      <c r="A25" s="29" t="s">
        <v>159</v>
      </c>
      <c r="B25" s="14">
        <v>19</v>
      </c>
      <c r="C25" s="48"/>
    </row>
    <row r="26" spans="1:3" ht="12.75">
      <c r="A26" s="29" t="s">
        <v>160</v>
      </c>
      <c r="B26" s="14">
        <v>20</v>
      </c>
      <c r="C26" s="48"/>
    </row>
    <row r="27" spans="1:3" ht="12.75">
      <c r="A27" s="29" t="s">
        <v>158</v>
      </c>
      <c r="B27" s="14">
        <v>21</v>
      </c>
      <c r="C27" s="48" t="s">
        <v>129</v>
      </c>
    </row>
    <row r="28" spans="1:3" ht="12.75">
      <c r="A28" s="162" t="s">
        <v>1559</v>
      </c>
      <c r="B28" s="14">
        <v>22</v>
      </c>
      <c r="C28" s="48"/>
    </row>
    <row r="29" spans="1:3" ht="12.75">
      <c r="A29" s="29" t="s">
        <v>161</v>
      </c>
      <c r="B29" s="14">
        <v>23</v>
      </c>
      <c r="C29" s="48"/>
    </row>
    <row r="30" spans="1:3" ht="12.75">
      <c r="A30" s="29" t="s">
        <v>162</v>
      </c>
      <c r="B30" s="14">
        <v>24</v>
      </c>
      <c r="C30" s="48"/>
    </row>
    <row r="31" spans="1:3" ht="12.75">
      <c r="A31" s="29" t="s">
        <v>1558</v>
      </c>
      <c r="B31" s="14">
        <v>25</v>
      </c>
      <c r="C31" s="48"/>
    </row>
    <row r="32" spans="1:3" ht="12.75">
      <c r="A32" s="162" t="s">
        <v>1550</v>
      </c>
      <c r="B32" s="14">
        <v>26</v>
      </c>
      <c r="C32" s="48"/>
    </row>
    <row r="33" spans="1:3" ht="12.75">
      <c r="A33" s="29" t="s">
        <v>163</v>
      </c>
      <c r="B33" s="14">
        <v>27</v>
      </c>
      <c r="C33" s="48"/>
    </row>
    <row r="34" spans="1:3" ht="12.75">
      <c r="A34" s="29" t="s">
        <v>164</v>
      </c>
      <c r="B34" s="14">
        <v>28</v>
      </c>
      <c r="C34" s="48"/>
    </row>
    <row r="35" spans="1:3" ht="12.75">
      <c r="A35" s="29" t="s">
        <v>165</v>
      </c>
      <c r="B35" s="14">
        <v>29</v>
      </c>
      <c r="C35" s="48"/>
    </row>
    <row r="36" spans="1:3" ht="12.75">
      <c r="A36" s="29" t="s">
        <v>166</v>
      </c>
      <c r="B36" s="14">
        <v>30</v>
      </c>
      <c r="C36" s="48"/>
    </row>
    <row r="37" spans="1:3" ht="12.75">
      <c r="A37" s="29" t="s">
        <v>1551</v>
      </c>
      <c r="B37" s="14">
        <v>31</v>
      </c>
      <c r="C37" s="48"/>
    </row>
    <row r="38" spans="1:3" ht="12.75">
      <c r="A38" s="29" t="s">
        <v>167</v>
      </c>
      <c r="B38" s="14">
        <v>32</v>
      </c>
      <c r="C38" s="48"/>
    </row>
    <row r="39" spans="1:3" ht="12.75">
      <c r="A39" s="162" t="s">
        <v>1552</v>
      </c>
      <c r="B39" s="14">
        <v>33</v>
      </c>
      <c r="C39" s="48"/>
    </row>
    <row r="40" spans="1:3" ht="12.75">
      <c r="A40" s="29" t="s">
        <v>1553</v>
      </c>
      <c r="B40" s="14">
        <v>34</v>
      </c>
      <c r="C40" s="48"/>
    </row>
    <row r="41" spans="1:3" ht="12.75">
      <c r="A41" s="29" t="s">
        <v>803</v>
      </c>
      <c r="B41" s="14">
        <v>35</v>
      </c>
      <c r="C41" s="48"/>
    </row>
    <row r="42" spans="1:3" ht="12.75">
      <c r="A42" s="29" t="s">
        <v>168</v>
      </c>
      <c r="B42" s="14">
        <v>36</v>
      </c>
      <c r="C42" s="48"/>
    </row>
    <row r="43" spans="1:3" ht="12.75">
      <c r="A43" s="29" t="s">
        <v>169</v>
      </c>
      <c r="B43" s="14">
        <v>37</v>
      </c>
      <c r="C43" s="48"/>
    </row>
    <row r="44" spans="1:3" ht="12.75">
      <c r="A44" s="29" t="s">
        <v>170</v>
      </c>
      <c r="B44" s="14">
        <v>38</v>
      </c>
      <c r="C44" s="48"/>
    </row>
    <row r="45" spans="1:3" ht="12.75">
      <c r="A45" s="29" t="s">
        <v>171</v>
      </c>
      <c r="B45" s="14">
        <v>39</v>
      </c>
      <c r="C45" s="48"/>
    </row>
    <row r="46" spans="1:3" ht="12.75">
      <c r="A46" s="29" t="s">
        <v>172</v>
      </c>
      <c r="B46" s="14">
        <v>40</v>
      </c>
      <c r="C46" s="48"/>
    </row>
    <row r="47" spans="1:3" ht="12.75">
      <c r="A47" s="29" t="s">
        <v>173</v>
      </c>
      <c r="B47" s="14">
        <v>41</v>
      </c>
      <c r="C47" s="48"/>
    </row>
    <row r="48" spans="1:3" ht="12.75">
      <c r="A48" s="29" t="s">
        <v>174</v>
      </c>
      <c r="B48" s="14">
        <v>42</v>
      </c>
      <c r="C48" s="48"/>
    </row>
    <row r="49" spans="1:3" ht="12.75">
      <c r="A49" s="29" t="s">
        <v>2459</v>
      </c>
      <c r="B49" s="14">
        <v>43</v>
      </c>
      <c r="C49" s="48"/>
    </row>
    <row r="50" spans="1:3" ht="12.75">
      <c r="A50" s="29" t="s">
        <v>2460</v>
      </c>
      <c r="B50" s="14">
        <v>44</v>
      </c>
      <c r="C50" s="48"/>
    </row>
    <row r="51" spans="1:3" ht="12.75">
      <c r="A51" s="29" t="s">
        <v>774</v>
      </c>
      <c r="B51" s="14">
        <v>45</v>
      </c>
      <c r="C51" s="48"/>
    </row>
    <row r="52" spans="1:3" ht="12.75">
      <c r="A52" s="29" t="s">
        <v>775</v>
      </c>
      <c r="B52" s="14">
        <v>46</v>
      </c>
      <c r="C52" s="48"/>
    </row>
    <row r="53" spans="1:3" ht="12.75">
      <c r="A53" s="29" t="s">
        <v>776</v>
      </c>
      <c r="B53" s="14">
        <v>47</v>
      </c>
      <c r="C53" s="48"/>
    </row>
    <row r="54" spans="1:3" ht="12.75">
      <c r="A54" s="29" t="s">
        <v>777</v>
      </c>
      <c r="B54" s="14">
        <v>48</v>
      </c>
      <c r="C54" s="48"/>
    </row>
    <row r="55" spans="1:3" ht="12.75">
      <c r="A55" s="29" t="s">
        <v>778</v>
      </c>
      <c r="B55" s="14">
        <v>49</v>
      </c>
      <c r="C55" s="48"/>
    </row>
    <row r="56" spans="1:3" ht="12.75">
      <c r="A56" s="29" t="s">
        <v>779</v>
      </c>
      <c r="B56" s="14">
        <v>50</v>
      </c>
      <c r="C56" s="48"/>
    </row>
    <row r="57" spans="1:3" ht="12.75">
      <c r="A57" s="29" t="s">
        <v>780</v>
      </c>
      <c r="B57" s="14">
        <v>51</v>
      </c>
      <c r="C57" s="48"/>
    </row>
    <row r="58" spans="1:3" ht="12.75">
      <c r="A58" s="29" t="s">
        <v>781</v>
      </c>
      <c r="B58" s="14">
        <v>52</v>
      </c>
      <c r="C58" s="48"/>
    </row>
    <row r="59" spans="1:3" ht="12.75">
      <c r="A59" s="29" t="s">
        <v>782</v>
      </c>
      <c r="B59" s="14">
        <v>53</v>
      </c>
      <c r="C59" s="48"/>
    </row>
    <row r="60" spans="1:3" ht="12.75">
      <c r="A60" s="29" t="s">
        <v>783</v>
      </c>
      <c r="B60" s="14">
        <v>54</v>
      </c>
      <c r="C60" s="48"/>
    </row>
    <row r="61" spans="1:3" ht="12.75">
      <c r="A61" s="29" t="s">
        <v>784</v>
      </c>
      <c r="B61" s="14">
        <v>55</v>
      </c>
      <c r="C61" s="48"/>
    </row>
    <row r="62" spans="1:3" ht="12.75">
      <c r="A62" s="29" t="s">
        <v>785</v>
      </c>
      <c r="B62" s="14">
        <v>56</v>
      </c>
      <c r="C62" s="48"/>
    </row>
    <row r="63" spans="1:3" ht="12.75">
      <c r="A63" s="29" t="s">
        <v>786</v>
      </c>
      <c r="B63" s="14">
        <v>57</v>
      </c>
      <c r="C63" s="48"/>
    </row>
    <row r="64" spans="1:3" ht="12.75">
      <c r="A64" s="29" t="s">
        <v>787</v>
      </c>
      <c r="B64" s="14">
        <v>58</v>
      </c>
      <c r="C64" s="48"/>
    </row>
    <row r="65" spans="1:3" ht="12.75">
      <c r="A65" s="29" t="s">
        <v>788</v>
      </c>
      <c r="B65" s="14">
        <v>59</v>
      </c>
      <c r="C65" s="48"/>
    </row>
    <row r="66" spans="1:3" ht="12.75">
      <c r="A66" s="29" t="s">
        <v>789</v>
      </c>
      <c r="B66" s="14">
        <v>60</v>
      </c>
      <c r="C66" s="48"/>
    </row>
    <row r="67" spans="1:3" ht="12.75">
      <c r="A67" s="29" t="s">
        <v>790</v>
      </c>
      <c r="B67" s="14">
        <v>61</v>
      </c>
      <c r="C67" s="48"/>
    </row>
    <row r="68" spans="1:3" ht="12.75">
      <c r="A68" s="29" t="s">
        <v>791</v>
      </c>
      <c r="B68" s="14">
        <v>62</v>
      </c>
      <c r="C68" s="48"/>
    </row>
    <row r="69" spans="1:3" ht="12.75">
      <c r="A69" s="29" t="s">
        <v>792</v>
      </c>
      <c r="B69" s="14">
        <v>63</v>
      </c>
      <c r="C69" s="48"/>
    </row>
    <row r="70" spans="1:3" ht="12.75">
      <c r="A70" s="29" t="s">
        <v>793</v>
      </c>
      <c r="B70" s="14">
        <v>64</v>
      </c>
      <c r="C70" s="48"/>
    </row>
    <row r="71" spans="1:3" ht="12.75">
      <c r="A71" s="29" t="s">
        <v>794</v>
      </c>
      <c r="B71" s="14">
        <v>65</v>
      </c>
      <c r="C71" s="48"/>
    </row>
    <row r="72" spans="1:3" ht="12.75">
      <c r="A72" s="29" t="s">
        <v>795</v>
      </c>
      <c r="B72" s="14">
        <v>66</v>
      </c>
      <c r="C72" s="48"/>
    </row>
    <row r="73" spans="1:3" ht="12.75">
      <c r="A73" s="29" t="s">
        <v>796</v>
      </c>
      <c r="B73" s="14">
        <v>67</v>
      </c>
      <c r="C73" s="48"/>
    </row>
    <row r="74" spans="1:3" ht="12.75">
      <c r="A74" s="29" t="s">
        <v>1534</v>
      </c>
      <c r="B74" s="14">
        <v>68</v>
      </c>
      <c r="C74" s="48"/>
    </row>
    <row r="75" spans="1:3" ht="12.75">
      <c r="A75" s="29" t="s">
        <v>1535</v>
      </c>
      <c r="B75" s="14">
        <v>69</v>
      </c>
      <c r="C75" s="48"/>
    </row>
    <row r="76" spans="1:3" ht="12.75">
      <c r="A76" s="29" t="s">
        <v>1536</v>
      </c>
      <c r="B76" s="14">
        <v>70</v>
      </c>
      <c r="C76" s="48"/>
    </row>
    <row r="77" spans="1:3" ht="12.75">
      <c r="A77" s="29" t="s">
        <v>1537</v>
      </c>
      <c r="B77" s="14">
        <v>71</v>
      </c>
      <c r="C77" s="48"/>
    </row>
    <row r="78" spans="1:3" ht="12.75">
      <c r="A78" s="29" t="s">
        <v>1554</v>
      </c>
      <c r="B78" s="14">
        <v>72</v>
      </c>
      <c r="C78" s="48"/>
    </row>
  </sheetData>
  <sheetProtection objects="1"/>
  <mergeCells count="4">
    <mergeCell ref="A4:A5"/>
    <mergeCell ref="B4:B5"/>
    <mergeCell ref="C4:C5"/>
    <mergeCell ref="A2:C2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2"/>
  <sheetViews>
    <sheetView showGridLine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36.125" style="22" customWidth="1"/>
    <col min="2" max="2" width="6.875" style="22" customWidth="1"/>
    <col min="3" max="4" width="9.25390625" style="22" customWidth="1"/>
    <col min="5" max="8" width="9.75390625" style="22" customWidth="1"/>
    <col min="9" max="9" width="10.25390625" style="22" customWidth="1"/>
    <col min="10" max="10" width="12.25390625" style="22" customWidth="1"/>
    <col min="11" max="11" width="12.625" style="22" customWidth="1"/>
    <col min="12" max="12" width="1.12109375" style="22" customWidth="1"/>
    <col min="13" max="16384" width="9.125" style="22" customWidth="1"/>
  </cols>
  <sheetData>
    <row r="1" spans="1:11" ht="15.75">
      <c r="A1" s="238" t="s">
        <v>1854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6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.75">
      <c r="A3" s="238" t="s">
        <v>1855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2.75">
      <c r="A4" s="95" t="s">
        <v>2127</v>
      </c>
      <c r="B4" s="148"/>
      <c r="C4" s="148"/>
      <c r="D4" s="148"/>
      <c r="E4" s="148"/>
      <c r="F4" s="148"/>
      <c r="G4" s="148"/>
      <c r="H4" s="148"/>
      <c r="I4" s="148"/>
      <c r="J4" s="148"/>
      <c r="K4" s="94" t="s">
        <v>2126</v>
      </c>
    </row>
    <row r="5" spans="1:11" ht="12.75" customHeight="1">
      <c r="A5" s="259" t="s">
        <v>1799</v>
      </c>
      <c r="B5" s="259" t="s">
        <v>274</v>
      </c>
      <c r="C5" s="262" t="s">
        <v>2104</v>
      </c>
      <c r="D5" s="263"/>
      <c r="E5" s="276" t="s">
        <v>475</v>
      </c>
      <c r="F5" s="277"/>
      <c r="G5" s="277"/>
      <c r="H5" s="278"/>
      <c r="I5" s="262" t="s">
        <v>2105</v>
      </c>
      <c r="J5" s="294"/>
      <c r="K5" s="263"/>
    </row>
    <row r="6" spans="1:11" ht="51" customHeight="1">
      <c r="A6" s="296"/>
      <c r="B6" s="296"/>
      <c r="C6" s="264"/>
      <c r="D6" s="265"/>
      <c r="E6" s="276" t="s">
        <v>401</v>
      </c>
      <c r="F6" s="278"/>
      <c r="G6" s="276" t="s">
        <v>402</v>
      </c>
      <c r="H6" s="278"/>
      <c r="I6" s="264"/>
      <c r="J6" s="295"/>
      <c r="K6" s="265"/>
    </row>
    <row r="7" spans="1:11" ht="12.75" customHeight="1">
      <c r="A7" s="296"/>
      <c r="B7" s="296"/>
      <c r="C7" s="239" t="s">
        <v>2106</v>
      </c>
      <c r="D7" s="239" t="s">
        <v>2107</v>
      </c>
      <c r="E7" s="239" t="s">
        <v>2106</v>
      </c>
      <c r="F7" s="239" t="s">
        <v>2107</v>
      </c>
      <c r="G7" s="239" t="s">
        <v>2106</v>
      </c>
      <c r="H7" s="239" t="s">
        <v>2107</v>
      </c>
      <c r="I7" s="239" t="s">
        <v>403</v>
      </c>
      <c r="J7" s="297" t="s">
        <v>951</v>
      </c>
      <c r="K7" s="298"/>
    </row>
    <row r="8" spans="1:11" ht="89.25" customHeight="1">
      <c r="A8" s="260"/>
      <c r="B8" s="260"/>
      <c r="C8" s="240"/>
      <c r="D8" s="240"/>
      <c r="E8" s="240"/>
      <c r="F8" s="240"/>
      <c r="G8" s="240"/>
      <c r="H8" s="240"/>
      <c r="I8" s="240"/>
      <c r="J8" s="14" t="s">
        <v>442</v>
      </c>
      <c r="K8" s="14" t="s">
        <v>404</v>
      </c>
    </row>
    <row r="9" spans="1:11" ht="12.7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</row>
    <row r="10" spans="1:11" ht="12.75">
      <c r="A10" s="36" t="s">
        <v>2108</v>
      </c>
      <c r="B10" s="14">
        <v>1</v>
      </c>
      <c r="C10" s="38"/>
      <c r="D10" s="38"/>
      <c r="E10" s="38"/>
      <c r="F10" s="38"/>
      <c r="G10" s="147" t="s">
        <v>129</v>
      </c>
      <c r="H10" s="38"/>
      <c r="I10" s="38"/>
      <c r="J10" s="38"/>
      <c r="K10" s="38"/>
    </row>
    <row r="11" spans="1:11" ht="12.75">
      <c r="A11" s="39" t="s">
        <v>405</v>
      </c>
      <c r="B11" s="241">
        <v>2</v>
      </c>
      <c r="C11" s="299"/>
      <c r="D11" s="299"/>
      <c r="E11" s="299"/>
      <c r="F11" s="299"/>
      <c r="G11" s="299"/>
      <c r="H11" s="299"/>
      <c r="I11" s="299"/>
      <c r="J11" s="299"/>
      <c r="K11" s="299"/>
    </row>
    <row r="12" spans="1:11" ht="25.5">
      <c r="A12" s="29" t="s">
        <v>2109</v>
      </c>
      <c r="B12" s="242"/>
      <c r="C12" s="300"/>
      <c r="D12" s="300"/>
      <c r="E12" s="300"/>
      <c r="F12" s="300"/>
      <c r="G12" s="300"/>
      <c r="H12" s="300"/>
      <c r="I12" s="300"/>
      <c r="J12" s="300"/>
      <c r="K12" s="300"/>
    </row>
    <row r="13" spans="1:11" ht="12.75">
      <c r="A13" s="29" t="s">
        <v>700</v>
      </c>
      <c r="B13" s="14">
        <v>3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2.75">
      <c r="A14" s="39" t="s">
        <v>2369</v>
      </c>
      <c r="B14" s="241">
        <v>4</v>
      </c>
      <c r="C14" s="299"/>
      <c r="D14" s="299"/>
      <c r="E14" s="299"/>
      <c r="F14" s="299"/>
      <c r="G14" s="299"/>
      <c r="H14" s="299"/>
      <c r="I14" s="299"/>
      <c r="J14" s="299"/>
      <c r="K14" s="299"/>
    </row>
    <row r="15" spans="1:11" ht="12.75">
      <c r="A15" s="29" t="s">
        <v>406</v>
      </c>
      <c r="B15" s="242"/>
      <c r="C15" s="300"/>
      <c r="D15" s="300"/>
      <c r="E15" s="300"/>
      <c r="F15" s="300"/>
      <c r="G15" s="300"/>
      <c r="H15" s="300"/>
      <c r="I15" s="300"/>
      <c r="J15" s="300"/>
      <c r="K15" s="300"/>
    </row>
    <row r="16" spans="1:11" ht="12.75">
      <c r="A16" s="23" t="s">
        <v>2370</v>
      </c>
      <c r="B16" s="14">
        <v>5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2.75">
      <c r="A17" s="29" t="s">
        <v>107</v>
      </c>
      <c r="B17" s="14">
        <v>6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2.75">
      <c r="A18" s="29" t="s">
        <v>2110</v>
      </c>
      <c r="B18" s="14">
        <v>7</v>
      </c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2.75">
      <c r="A19" s="29" t="s">
        <v>1856</v>
      </c>
      <c r="B19" s="14">
        <v>8</v>
      </c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2.75">
      <c r="A20" s="29" t="s">
        <v>407</v>
      </c>
      <c r="B20" s="14">
        <v>9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2.75">
      <c r="A21" s="29" t="s">
        <v>2111</v>
      </c>
      <c r="B21" s="14">
        <v>10</v>
      </c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29" t="s">
        <v>2112</v>
      </c>
      <c r="B22" s="14">
        <v>11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2.75">
      <c r="A23" s="29" t="s">
        <v>2113</v>
      </c>
      <c r="B23" s="14">
        <v>12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2.75">
      <c r="A24" s="29" t="s">
        <v>2114</v>
      </c>
      <c r="B24" s="14">
        <v>13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2.75">
      <c r="A25" s="29" t="s">
        <v>1857</v>
      </c>
      <c r="B25" s="14">
        <v>14</v>
      </c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>
      <c r="A26" s="29" t="s">
        <v>2115</v>
      </c>
      <c r="B26" s="14">
        <v>15</v>
      </c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2.75">
      <c r="A27" s="29" t="s">
        <v>2116</v>
      </c>
      <c r="B27" s="14">
        <v>16</v>
      </c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2.75">
      <c r="A28" s="29" t="s">
        <v>2117</v>
      </c>
      <c r="B28" s="14">
        <v>17</v>
      </c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.75">
      <c r="A29" s="29" t="s">
        <v>2118</v>
      </c>
      <c r="B29" s="14">
        <v>18</v>
      </c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>
      <c r="A30" s="29" t="s">
        <v>2119</v>
      </c>
      <c r="B30" s="14">
        <v>19</v>
      </c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2.75">
      <c r="A31" s="29" t="s">
        <v>2120</v>
      </c>
      <c r="B31" s="14">
        <v>20</v>
      </c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>
      <c r="A32" s="29" t="s">
        <v>408</v>
      </c>
      <c r="B32" s="14">
        <v>21</v>
      </c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>
      <c r="A33" s="29" t="s">
        <v>409</v>
      </c>
      <c r="B33" s="14">
        <v>22</v>
      </c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2.75">
      <c r="A34" s="29" t="s">
        <v>2121</v>
      </c>
      <c r="B34" s="14">
        <v>23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2.75">
      <c r="A35" s="29" t="s">
        <v>2122</v>
      </c>
      <c r="B35" s="14">
        <v>24</v>
      </c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2.75">
      <c r="A36" s="29" t="s">
        <v>177</v>
      </c>
      <c r="B36" s="14">
        <v>25</v>
      </c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2.75">
      <c r="A37" s="29" t="s">
        <v>2123</v>
      </c>
      <c r="B37" s="14">
        <v>26</v>
      </c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.75">
      <c r="A38" s="29" t="s">
        <v>410</v>
      </c>
      <c r="B38" s="14">
        <v>27</v>
      </c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29" t="s">
        <v>2124</v>
      </c>
      <c r="B39" s="14">
        <v>28</v>
      </c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29" t="s">
        <v>2125</v>
      </c>
      <c r="B40" s="14">
        <v>29</v>
      </c>
      <c r="C40" s="38"/>
      <c r="D40" s="142"/>
      <c r="E40" s="38"/>
      <c r="F40" s="38"/>
      <c r="G40" s="38"/>
      <c r="H40" s="38"/>
      <c r="I40" s="38"/>
      <c r="J40" s="38"/>
      <c r="K40" s="38"/>
    </row>
    <row r="41" spans="1:11" ht="12.75">
      <c r="A41" s="29" t="s">
        <v>2128</v>
      </c>
      <c r="B41" s="14">
        <v>30</v>
      </c>
      <c r="C41" s="38"/>
      <c r="D41" s="104"/>
      <c r="E41" s="38"/>
      <c r="F41" s="38"/>
      <c r="G41" s="38"/>
      <c r="H41" s="38"/>
      <c r="I41" s="38"/>
      <c r="J41" s="38"/>
      <c r="K41" s="38"/>
    </row>
    <row r="42" spans="1:11" ht="12.75">
      <c r="A42" s="29" t="s">
        <v>2129</v>
      </c>
      <c r="B42" s="14">
        <v>31</v>
      </c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2.75">
      <c r="A43" s="29" t="s">
        <v>2130</v>
      </c>
      <c r="B43" s="14">
        <v>32</v>
      </c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2.75">
      <c r="A44" s="29" t="s">
        <v>2131</v>
      </c>
      <c r="B44" s="14">
        <v>33</v>
      </c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2.75">
      <c r="A45" s="29" t="s">
        <v>2132</v>
      </c>
      <c r="B45" s="14">
        <v>34</v>
      </c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2.75">
      <c r="A46" s="29" t="s">
        <v>2133</v>
      </c>
      <c r="B46" s="14">
        <v>35</v>
      </c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2.75">
      <c r="A47" s="29" t="s">
        <v>2134</v>
      </c>
      <c r="B47" s="14">
        <v>36</v>
      </c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2.75">
      <c r="A48" s="29" t="s">
        <v>2135</v>
      </c>
      <c r="B48" s="14">
        <v>37</v>
      </c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12.75">
      <c r="A49" s="29" t="s">
        <v>1858</v>
      </c>
      <c r="B49" s="14">
        <v>38</v>
      </c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2.75">
      <c r="A50" s="29" t="s">
        <v>2371</v>
      </c>
      <c r="B50" s="14">
        <v>39</v>
      </c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2.75">
      <c r="A51" s="29" t="s">
        <v>2136</v>
      </c>
      <c r="B51" s="14">
        <v>40</v>
      </c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2.75">
      <c r="A52" s="29" t="s">
        <v>411</v>
      </c>
      <c r="B52" s="14">
        <v>41</v>
      </c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2.75">
      <c r="A53" s="29" t="s">
        <v>1859</v>
      </c>
      <c r="B53" s="14">
        <v>42</v>
      </c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2.75">
      <c r="A54" s="29" t="s">
        <v>2137</v>
      </c>
      <c r="B54" s="14">
        <v>43</v>
      </c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s="29" t="s">
        <v>2372</v>
      </c>
      <c r="B55" s="14">
        <v>44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2.75">
      <c r="A56" s="32" t="s">
        <v>2138</v>
      </c>
      <c r="B56" s="241">
        <v>45</v>
      </c>
      <c r="C56" s="299"/>
      <c r="D56" s="299"/>
      <c r="E56" s="299"/>
      <c r="F56" s="299"/>
      <c r="G56" s="299"/>
      <c r="H56" s="299"/>
      <c r="I56" s="299"/>
      <c r="J56" s="299"/>
      <c r="K56" s="299"/>
    </row>
    <row r="57" spans="1:11" ht="12.75">
      <c r="A57" s="149" t="s">
        <v>1860</v>
      </c>
      <c r="B57" s="301"/>
      <c r="C57" s="302"/>
      <c r="D57" s="302"/>
      <c r="E57" s="302"/>
      <c r="F57" s="302"/>
      <c r="G57" s="302"/>
      <c r="H57" s="302"/>
      <c r="I57" s="302"/>
      <c r="J57" s="302"/>
      <c r="K57" s="302"/>
    </row>
    <row r="58" spans="1:11" ht="12.75">
      <c r="A58" s="29" t="s">
        <v>1861</v>
      </c>
      <c r="B58" s="242"/>
      <c r="C58" s="300"/>
      <c r="D58" s="300"/>
      <c r="E58" s="300"/>
      <c r="F58" s="300"/>
      <c r="G58" s="300"/>
      <c r="H58" s="300"/>
      <c r="I58" s="300"/>
      <c r="J58" s="300"/>
      <c r="K58" s="300"/>
    </row>
    <row r="59" spans="1:11" ht="12.75">
      <c r="A59" s="100" t="s">
        <v>1862</v>
      </c>
      <c r="B59" s="14">
        <v>46</v>
      </c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2.75">
      <c r="A60" s="100" t="s">
        <v>412</v>
      </c>
      <c r="B60" s="14">
        <v>47</v>
      </c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2.75">
      <c r="A61" s="29" t="s">
        <v>413</v>
      </c>
      <c r="B61" s="14">
        <v>48</v>
      </c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>
      <c r="A62" s="29" t="s">
        <v>1863</v>
      </c>
      <c r="B62" s="14">
        <v>49</v>
      </c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>
      <c r="A63" s="29" t="s">
        <v>1864</v>
      </c>
      <c r="B63" s="14">
        <v>50</v>
      </c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2.75">
      <c r="A64" s="29" t="s">
        <v>1865</v>
      </c>
      <c r="B64" s="14">
        <v>51</v>
      </c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.75">
      <c r="A65" s="29" t="s">
        <v>414</v>
      </c>
      <c r="B65" s="14">
        <v>52</v>
      </c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2.75">
      <c r="A66" s="29" t="s">
        <v>1866</v>
      </c>
      <c r="B66" s="14">
        <v>53</v>
      </c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2.75">
      <c r="A67" s="29" t="s">
        <v>415</v>
      </c>
      <c r="B67" s="14">
        <v>54</v>
      </c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2.75">
      <c r="A68" s="29" t="s">
        <v>2139</v>
      </c>
      <c r="B68" s="14">
        <v>55</v>
      </c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.75">
      <c r="A69" s="29" t="s">
        <v>1867</v>
      </c>
      <c r="B69" s="14">
        <v>56</v>
      </c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75">
      <c r="A70" s="29" t="s">
        <v>1868</v>
      </c>
      <c r="B70" s="14">
        <v>57</v>
      </c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2.75">
      <c r="A71" s="29" t="s">
        <v>1869</v>
      </c>
      <c r="B71" s="14">
        <v>58</v>
      </c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2.75">
      <c r="A72" s="29" t="s">
        <v>1870</v>
      </c>
      <c r="B72" s="14">
        <v>59</v>
      </c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2.75">
      <c r="A73" s="29" t="s">
        <v>1871</v>
      </c>
      <c r="B73" s="14">
        <v>60</v>
      </c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25.5">
      <c r="A74" s="29" t="s">
        <v>416</v>
      </c>
      <c r="B74" s="14">
        <v>61</v>
      </c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25.5">
      <c r="A75" s="29" t="s">
        <v>1872</v>
      </c>
      <c r="B75" s="14">
        <v>62</v>
      </c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2.75">
      <c r="A76" s="29" t="s">
        <v>1873</v>
      </c>
      <c r="B76" s="14">
        <v>63</v>
      </c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2.75">
      <c r="A77" s="29" t="s">
        <v>2140</v>
      </c>
      <c r="B77" s="14">
        <v>64</v>
      </c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2.75">
      <c r="A78" s="29" t="s">
        <v>2141</v>
      </c>
      <c r="B78" s="14">
        <v>65</v>
      </c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2.75">
      <c r="A79" s="29" t="s">
        <v>2142</v>
      </c>
      <c r="B79" s="14">
        <v>66</v>
      </c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2.75">
      <c r="A80" s="29" t="s">
        <v>2143</v>
      </c>
      <c r="B80" s="14">
        <v>67</v>
      </c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2.75">
      <c r="A81" s="29" t="s">
        <v>2144</v>
      </c>
      <c r="B81" s="14">
        <v>68</v>
      </c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2.75">
      <c r="A82" s="41" t="s">
        <v>2145</v>
      </c>
      <c r="B82" s="14">
        <v>69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>
      <c r="A83" s="29" t="s">
        <v>2146</v>
      </c>
      <c r="B83" s="14">
        <v>70</v>
      </c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25.5">
      <c r="A84" s="41" t="s">
        <v>690</v>
      </c>
      <c r="B84" s="14">
        <v>71</v>
      </c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2.75">
      <c r="A85" s="29" t="s">
        <v>2148</v>
      </c>
      <c r="B85" s="14">
        <v>72</v>
      </c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2.75">
      <c r="A86" s="164" t="s">
        <v>2149</v>
      </c>
      <c r="B86" s="14">
        <v>73</v>
      </c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2.75">
      <c r="A87" s="29" t="s">
        <v>691</v>
      </c>
      <c r="B87" s="14">
        <v>74</v>
      </c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2.75">
      <c r="A88" s="29" t="s">
        <v>692</v>
      </c>
      <c r="B88" s="14">
        <v>75</v>
      </c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2.75">
      <c r="A89" s="29" t="s">
        <v>2150</v>
      </c>
      <c r="B89" s="14">
        <v>76</v>
      </c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2.75">
      <c r="A90" s="29" t="s">
        <v>2151</v>
      </c>
      <c r="B90" s="14">
        <v>77</v>
      </c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75">
      <c r="A91" s="29" t="s">
        <v>693</v>
      </c>
      <c r="B91" s="14">
        <v>78</v>
      </c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2.75">
      <c r="A92" s="29" t="s">
        <v>2152</v>
      </c>
      <c r="B92" s="14">
        <v>79</v>
      </c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2.75">
      <c r="A93" s="29" t="s">
        <v>2153</v>
      </c>
      <c r="B93" s="14">
        <v>80</v>
      </c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2.75">
      <c r="A94" s="29" t="s">
        <v>2154</v>
      </c>
      <c r="B94" s="14">
        <v>81</v>
      </c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2.75">
      <c r="A95" s="29" t="s">
        <v>1874</v>
      </c>
      <c r="B95" s="14">
        <v>82</v>
      </c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2.75">
      <c r="A96" s="29" t="s">
        <v>2155</v>
      </c>
      <c r="B96" s="14">
        <v>83</v>
      </c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2.75">
      <c r="A97" s="29" t="s">
        <v>2156</v>
      </c>
      <c r="B97" s="14">
        <v>84</v>
      </c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2.75">
      <c r="A98" s="29" t="s">
        <v>2157</v>
      </c>
      <c r="B98" s="14">
        <v>85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>
      <c r="A99" s="29" t="s">
        <v>2158</v>
      </c>
      <c r="B99" s="14">
        <v>86</v>
      </c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2.75">
      <c r="A100" s="29" t="s">
        <v>417</v>
      </c>
      <c r="B100" s="14">
        <v>87</v>
      </c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2.75">
      <c r="A101" s="29" t="s">
        <v>2159</v>
      </c>
      <c r="B101" s="14">
        <v>88</v>
      </c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2.75">
      <c r="A102" s="29" t="s">
        <v>2160</v>
      </c>
      <c r="B102" s="14">
        <v>89</v>
      </c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2.75">
      <c r="A103" s="29" t="s">
        <v>1875</v>
      </c>
      <c r="B103" s="14">
        <v>90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>
      <c r="A104" s="29" t="s">
        <v>2161</v>
      </c>
      <c r="B104" s="14">
        <v>91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>
      <c r="A105" s="29" t="s">
        <v>2162</v>
      </c>
      <c r="B105" s="14">
        <v>92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>
      <c r="A106" s="29" t="s">
        <v>2163</v>
      </c>
      <c r="B106" s="14">
        <v>93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>
      <c r="A107" s="29" t="s">
        <v>418</v>
      </c>
      <c r="B107" s="14">
        <v>94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>
      <c r="A108" s="29" t="s">
        <v>474</v>
      </c>
      <c r="B108" s="14">
        <v>95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>
      <c r="A109" s="32" t="s">
        <v>475</v>
      </c>
      <c r="B109" s="241">
        <v>96</v>
      </c>
      <c r="C109" s="299"/>
      <c r="D109" s="299"/>
      <c r="E109" s="299"/>
      <c r="F109" s="299"/>
      <c r="G109" s="299"/>
      <c r="H109" s="299"/>
      <c r="I109" s="299"/>
      <c r="J109" s="299"/>
      <c r="K109" s="299"/>
    </row>
    <row r="110" spans="1:11" ht="12.75">
      <c r="A110" s="41" t="s">
        <v>458</v>
      </c>
      <c r="B110" s="242"/>
      <c r="C110" s="300"/>
      <c r="D110" s="300"/>
      <c r="E110" s="300"/>
      <c r="F110" s="300"/>
      <c r="G110" s="300"/>
      <c r="H110" s="300"/>
      <c r="I110" s="300"/>
      <c r="J110" s="300"/>
      <c r="K110" s="300"/>
    </row>
    <row r="111" spans="1:11" ht="12.75">
      <c r="A111" s="32" t="s">
        <v>459</v>
      </c>
      <c r="B111" s="241">
        <v>97</v>
      </c>
      <c r="C111" s="299"/>
      <c r="D111" s="299"/>
      <c r="E111" s="299"/>
      <c r="F111" s="299"/>
      <c r="G111" s="299"/>
      <c r="H111" s="299"/>
      <c r="I111" s="299"/>
      <c r="J111" s="299"/>
      <c r="K111" s="299"/>
    </row>
    <row r="112" spans="1:11" ht="12.75">
      <c r="A112" s="41" t="s">
        <v>460</v>
      </c>
      <c r="B112" s="242"/>
      <c r="C112" s="300"/>
      <c r="D112" s="300"/>
      <c r="E112" s="300"/>
      <c r="F112" s="300"/>
      <c r="G112" s="300"/>
      <c r="H112" s="300"/>
      <c r="I112" s="300"/>
      <c r="J112" s="300"/>
      <c r="K112" s="300"/>
    </row>
    <row r="113" spans="1:11" ht="12.75">
      <c r="A113" s="29" t="s">
        <v>461</v>
      </c>
      <c r="B113" s="14">
        <v>98</v>
      </c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ht="12.75">
      <c r="A114" s="41" t="s">
        <v>457</v>
      </c>
      <c r="B114" s="14">
        <v>99</v>
      </c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2.75">
      <c r="A115" s="29" t="s">
        <v>476</v>
      </c>
      <c r="B115" s="14">
        <v>100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>
      <c r="A116" s="29" t="s">
        <v>1876</v>
      </c>
      <c r="B116" s="14">
        <v>101</v>
      </c>
      <c r="C116" s="38"/>
      <c r="D116" s="38"/>
      <c r="E116" s="59"/>
      <c r="F116" s="59"/>
      <c r="G116" s="59"/>
      <c r="H116" s="59"/>
      <c r="I116" s="38"/>
      <c r="J116" s="38"/>
      <c r="K116" s="38"/>
    </row>
    <row r="117" spans="1:11" ht="12.75">
      <c r="A117" s="29" t="s">
        <v>477</v>
      </c>
      <c r="B117" s="14">
        <v>102</v>
      </c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ht="12.75">
      <c r="A118" s="29" t="s">
        <v>478</v>
      </c>
      <c r="B118" s="14">
        <v>103</v>
      </c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2.75">
      <c r="A119" s="29" t="s">
        <v>419</v>
      </c>
      <c r="B119" s="14">
        <v>104</v>
      </c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2.75">
      <c r="A120" s="29" t="s">
        <v>479</v>
      </c>
      <c r="B120" s="14">
        <v>105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>
      <c r="A121" s="29" t="s">
        <v>480</v>
      </c>
      <c r="B121" s="14">
        <v>106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>
      <c r="A122" s="29" t="s">
        <v>481</v>
      </c>
      <c r="B122" s="14">
        <v>107</v>
      </c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12.75">
      <c r="A123" s="29" t="s">
        <v>482</v>
      </c>
      <c r="B123" s="14">
        <v>108</v>
      </c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2.75">
      <c r="A124" s="29" t="s">
        <v>420</v>
      </c>
      <c r="B124" s="14">
        <v>109</v>
      </c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2.75">
      <c r="A125" s="29" t="s">
        <v>483</v>
      </c>
      <c r="B125" s="14">
        <v>110</v>
      </c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ht="12.75">
      <c r="A126" s="29" t="s">
        <v>421</v>
      </c>
      <c r="B126" s="14">
        <v>111</v>
      </c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2.75">
      <c r="A127" s="29" t="s">
        <v>485</v>
      </c>
      <c r="B127" s="14">
        <v>112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9" t="s">
        <v>486</v>
      </c>
      <c r="B128" s="14">
        <v>113</v>
      </c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12.75">
      <c r="A129" s="29" t="s">
        <v>422</v>
      </c>
      <c r="B129" s="14">
        <v>114</v>
      </c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ht="12.75">
      <c r="A130" s="29" t="s">
        <v>423</v>
      </c>
      <c r="B130" s="14">
        <v>115</v>
      </c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2.75">
      <c r="A131" s="29" t="s">
        <v>487</v>
      </c>
      <c r="B131" s="14">
        <v>116</v>
      </c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2.75">
      <c r="A132" s="29" t="s">
        <v>488</v>
      </c>
      <c r="B132" s="14">
        <v>117</v>
      </c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ht="12.75">
      <c r="A133" s="29" t="s">
        <v>489</v>
      </c>
      <c r="B133" s="14">
        <v>118</v>
      </c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ht="12.75">
      <c r="A134" s="29" t="s">
        <v>490</v>
      </c>
      <c r="B134" s="14">
        <v>119</v>
      </c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2.75">
      <c r="A135" s="29" t="s">
        <v>694</v>
      </c>
      <c r="B135" s="14">
        <v>120</v>
      </c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1:11" ht="12.75">
      <c r="A136" s="29" t="s">
        <v>491</v>
      </c>
      <c r="B136" s="14">
        <v>121</v>
      </c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25.5">
      <c r="A137" s="36" t="s">
        <v>688</v>
      </c>
      <c r="B137" s="37">
        <v>122</v>
      </c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ht="12.75">
      <c r="A138" s="39" t="s">
        <v>492</v>
      </c>
      <c r="B138" s="241">
        <v>123</v>
      </c>
      <c r="C138" s="299"/>
      <c r="D138" s="299"/>
      <c r="E138" s="299"/>
      <c r="F138" s="299"/>
      <c r="G138" s="299"/>
      <c r="H138" s="299"/>
      <c r="I138" s="299"/>
      <c r="J138" s="299"/>
      <c r="K138" s="299"/>
    </row>
    <row r="139" spans="1:11" ht="12.75">
      <c r="A139" s="29" t="s">
        <v>424</v>
      </c>
      <c r="B139" s="242"/>
      <c r="C139" s="300"/>
      <c r="D139" s="300"/>
      <c r="E139" s="300"/>
      <c r="F139" s="300"/>
      <c r="G139" s="300"/>
      <c r="H139" s="300"/>
      <c r="I139" s="300"/>
      <c r="J139" s="300"/>
      <c r="K139" s="300"/>
    </row>
    <row r="140" spans="1:11" ht="12.75">
      <c r="A140" s="39" t="s">
        <v>443</v>
      </c>
      <c r="B140" s="241">
        <v>124</v>
      </c>
      <c r="C140" s="241"/>
      <c r="D140" s="299"/>
      <c r="E140" s="299"/>
      <c r="F140" s="299"/>
      <c r="G140" s="299"/>
      <c r="H140" s="299"/>
      <c r="I140" s="299"/>
      <c r="J140" s="299"/>
      <c r="K140" s="299"/>
    </row>
    <row r="141" spans="1:11" ht="12.75">
      <c r="A141" s="29" t="s">
        <v>444</v>
      </c>
      <c r="B141" s="242"/>
      <c r="C141" s="242"/>
      <c r="D141" s="300"/>
      <c r="E141" s="300"/>
      <c r="F141" s="300"/>
      <c r="G141" s="300"/>
      <c r="H141" s="300"/>
      <c r="I141" s="300"/>
      <c r="J141" s="300"/>
      <c r="K141" s="300"/>
    </row>
    <row r="142" spans="1:11" ht="12.75">
      <c r="A142" s="29" t="s">
        <v>175</v>
      </c>
      <c r="B142" s="14">
        <v>125</v>
      </c>
      <c r="C142" s="14"/>
      <c r="D142" s="38"/>
      <c r="E142" s="38"/>
      <c r="F142" s="38"/>
      <c r="G142" s="38"/>
      <c r="H142" s="38"/>
      <c r="I142" s="38"/>
      <c r="J142" s="38"/>
      <c r="K142" s="38"/>
    </row>
    <row r="143" spans="1:11" ht="12.75">
      <c r="A143" s="29" t="s">
        <v>425</v>
      </c>
      <c r="B143" s="14">
        <v>126</v>
      </c>
      <c r="C143" s="14"/>
      <c r="D143" s="38"/>
      <c r="E143" s="38"/>
      <c r="F143" s="38"/>
      <c r="G143" s="38"/>
      <c r="H143" s="38"/>
      <c r="I143" s="38"/>
      <c r="J143" s="38"/>
      <c r="K143" s="38"/>
    </row>
    <row r="144" spans="1:11" ht="12.75">
      <c r="A144" s="29" t="s">
        <v>426</v>
      </c>
      <c r="B144" s="14">
        <v>127</v>
      </c>
      <c r="C144" s="14"/>
      <c r="D144" s="38"/>
      <c r="E144" s="38"/>
      <c r="F144" s="38"/>
      <c r="G144" s="38"/>
      <c r="H144" s="38"/>
      <c r="I144" s="38"/>
      <c r="J144" s="38"/>
      <c r="K144" s="38"/>
    </row>
    <row r="145" spans="1:11" ht="12.75">
      <c r="A145" s="36" t="s">
        <v>689</v>
      </c>
      <c r="B145" s="37">
        <v>128</v>
      </c>
      <c r="C145" s="14"/>
      <c r="D145" s="38"/>
      <c r="E145" s="38"/>
      <c r="F145" s="38"/>
      <c r="G145" s="38"/>
      <c r="H145" s="38"/>
      <c r="I145" s="38"/>
      <c r="J145" s="38"/>
      <c r="K145" s="38"/>
    </row>
    <row r="146" spans="1:11" ht="12.75">
      <c r="A146" s="47" t="s">
        <v>2095</v>
      </c>
      <c r="B146" s="241">
        <v>129</v>
      </c>
      <c r="C146" s="299"/>
      <c r="D146" s="299"/>
      <c r="E146" s="299"/>
      <c r="F146" s="299"/>
      <c r="G146" s="299"/>
      <c r="H146" s="299"/>
      <c r="I146" s="299"/>
      <c r="J146" s="299"/>
      <c r="K146" s="299"/>
    </row>
    <row r="147" spans="1:11" ht="12.75">
      <c r="A147" s="41" t="s">
        <v>493</v>
      </c>
      <c r="B147" s="242"/>
      <c r="C147" s="300"/>
      <c r="D147" s="300"/>
      <c r="E147" s="300"/>
      <c r="F147" s="300"/>
      <c r="G147" s="300"/>
      <c r="H147" s="300"/>
      <c r="I147" s="300"/>
      <c r="J147" s="300"/>
      <c r="K147" s="300"/>
    </row>
    <row r="148" spans="1:11" ht="12.75">
      <c r="A148" s="41" t="s">
        <v>695</v>
      </c>
      <c r="B148" s="14">
        <v>130</v>
      </c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12.75">
      <c r="A149" s="41" t="s">
        <v>696</v>
      </c>
      <c r="B149" s="14">
        <v>131</v>
      </c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ht="12.75">
      <c r="A150" s="149" t="s">
        <v>445</v>
      </c>
      <c r="B150" s="241">
        <v>132</v>
      </c>
      <c r="C150" s="299"/>
      <c r="D150" s="299"/>
      <c r="E150" s="299"/>
      <c r="F150" s="299"/>
      <c r="G150" s="299"/>
      <c r="H150" s="299"/>
      <c r="I150" s="299"/>
      <c r="J150" s="299"/>
      <c r="K150" s="299"/>
    </row>
    <row r="151" spans="1:11" ht="12.75">
      <c r="A151" s="29" t="s">
        <v>446</v>
      </c>
      <c r="B151" s="242"/>
      <c r="C151" s="300"/>
      <c r="D151" s="300"/>
      <c r="E151" s="300"/>
      <c r="F151" s="300"/>
      <c r="G151" s="300"/>
      <c r="H151" s="300"/>
      <c r="I151" s="300"/>
      <c r="J151" s="300"/>
      <c r="K151" s="300"/>
    </row>
    <row r="152" spans="1:11" ht="12.75">
      <c r="A152" s="29" t="s">
        <v>494</v>
      </c>
      <c r="B152" s="14">
        <v>133</v>
      </c>
      <c r="C152" s="38"/>
      <c r="D152" s="38"/>
      <c r="E152" s="38"/>
      <c r="F152" s="38"/>
      <c r="G152" s="38"/>
      <c r="H152" s="38"/>
      <c r="I152" s="38"/>
      <c r="J152" s="38"/>
      <c r="K152" s="38"/>
    </row>
    <row r="153" spans="1:11" ht="12.75">
      <c r="A153" s="29" t="s">
        <v>495</v>
      </c>
      <c r="B153" s="14">
        <v>134</v>
      </c>
      <c r="C153" s="38"/>
      <c r="D153" s="38"/>
      <c r="E153" s="38"/>
      <c r="F153" s="38"/>
      <c r="G153" s="38"/>
      <c r="H153" s="38"/>
      <c r="I153" s="38"/>
      <c r="J153" s="38"/>
      <c r="K153" s="38"/>
    </row>
    <row r="154" spans="1:11" ht="12.75">
      <c r="A154" s="29" t="s">
        <v>496</v>
      </c>
      <c r="B154" s="14">
        <v>135</v>
      </c>
      <c r="C154" s="38"/>
      <c r="D154" s="38"/>
      <c r="E154" s="38"/>
      <c r="F154" s="38"/>
      <c r="G154" s="38"/>
      <c r="H154" s="38"/>
      <c r="I154" s="38"/>
      <c r="J154" s="38"/>
      <c r="K154" s="38"/>
    </row>
    <row r="155" spans="1:11" ht="25.5">
      <c r="A155" s="29" t="s">
        <v>427</v>
      </c>
      <c r="B155" s="14">
        <v>136</v>
      </c>
      <c r="C155" s="38"/>
      <c r="D155" s="38"/>
      <c r="E155" s="38"/>
      <c r="F155" s="38"/>
      <c r="G155" s="38"/>
      <c r="H155" s="38"/>
      <c r="I155" s="38"/>
      <c r="J155" s="38"/>
      <c r="K155" s="38"/>
    </row>
    <row r="156" spans="1:11" ht="12.75">
      <c r="A156" s="29" t="s">
        <v>497</v>
      </c>
      <c r="B156" s="14">
        <v>137</v>
      </c>
      <c r="C156" s="38"/>
      <c r="D156" s="38"/>
      <c r="E156" s="38"/>
      <c r="F156" s="38"/>
      <c r="G156" s="38"/>
      <c r="H156" s="38"/>
      <c r="I156" s="38"/>
      <c r="J156" s="38"/>
      <c r="K156" s="38"/>
    </row>
    <row r="157" spans="1:11" ht="12.75">
      <c r="A157" s="29" t="s">
        <v>176</v>
      </c>
      <c r="B157" s="14">
        <v>138</v>
      </c>
      <c r="C157" s="38"/>
      <c r="D157" s="38"/>
      <c r="E157" s="38"/>
      <c r="F157" s="38"/>
      <c r="G157" s="38"/>
      <c r="H157" s="38"/>
      <c r="I157" s="38"/>
      <c r="J157" s="38"/>
      <c r="K157" s="38"/>
    </row>
    <row r="158" spans="1:11" ht="12.75">
      <c r="A158" s="29" t="s">
        <v>177</v>
      </c>
      <c r="B158" s="14">
        <v>139</v>
      </c>
      <c r="C158" s="38"/>
      <c r="D158" s="38"/>
      <c r="E158" s="38"/>
      <c r="F158" s="38"/>
      <c r="G158" s="38"/>
      <c r="H158" s="38"/>
      <c r="I158" s="38"/>
      <c r="J158" s="38"/>
      <c r="K158" s="38"/>
    </row>
    <row r="159" spans="1:11" ht="25.5">
      <c r="A159" s="29" t="s">
        <v>498</v>
      </c>
      <c r="B159" s="14">
        <v>140</v>
      </c>
      <c r="C159" s="38"/>
      <c r="D159" s="38"/>
      <c r="E159" s="38"/>
      <c r="F159" s="38"/>
      <c r="G159" s="38"/>
      <c r="H159" s="38"/>
      <c r="I159" s="38"/>
      <c r="J159" s="38"/>
      <c r="K159" s="38"/>
    </row>
    <row r="160" spans="1:11" ht="12.75">
      <c r="A160" s="29" t="s">
        <v>2241</v>
      </c>
      <c r="B160" s="14">
        <v>141</v>
      </c>
      <c r="C160" s="38"/>
      <c r="D160" s="38"/>
      <c r="E160" s="38"/>
      <c r="F160" s="38"/>
      <c r="G160" s="38"/>
      <c r="H160" s="38"/>
      <c r="I160" s="38"/>
      <c r="J160" s="38"/>
      <c r="K160" s="38"/>
    </row>
    <row r="161" spans="1:11" ht="25.5">
      <c r="A161" s="29" t="s">
        <v>499</v>
      </c>
      <c r="B161" s="14">
        <v>142</v>
      </c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1:11" ht="12.75">
      <c r="A162" s="32" t="s">
        <v>428</v>
      </c>
      <c r="B162" s="241">
        <v>143</v>
      </c>
      <c r="C162" s="299"/>
      <c r="D162" s="299"/>
      <c r="E162" s="299"/>
      <c r="F162" s="299"/>
      <c r="G162" s="299"/>
      <c r="H162" s="299"/>
      <c r="I162" s="299"/>
      <c r="J162" s="299"/>
      <c r="K162" s="299"/>
    </row>
    <row r="163" spans="1:11" ht="12.75">
      <c r="A163" s="29" t="s">
        <v>429</v>
      </c>
      <c r="B163" s="242"/>
      <c r="C163" s="300"/>
      <c r="D163" s="300"/>
      <c r="E163" s="300"/>
      <c r="F163" s="300"/>
      <c r="G163" s="300"/>
      <c r="H163" s="300"/>
      <c r="I163" s="300"/>
      <c r="J163" s="300"/>
      <c r="K163" s="300"/>
    </row>
    <row r="164" spans="1:11" ht="12.75">
      <c r="A164" s="100" t="s">
        <v>180</v>
      </c>
      <c r="B164" s="14">
        <v>144</v>
      </c>
      <c r="C164" s="38"/>
      <c r="D164" s="38"/>
      <c r="E164" s="38"/>
      <c r="F164" s="38"/>
      <c r="G164" s="38"/>
      <c r="H164" s="38"/>
      <c r="I164" s="38"/>
      <c r="J164" s="38"/>
      <c r="K164" s="38"/>
    </row>
    <row r="165" spans="1:11" ht="12.75">
      <c r="A165" s="29" t="s">
        <v>181</v>
      </c>
      <c r="B165" s="14">
        <v>145</v>
      </c>
      <c r="C165" s="38"/>
      <c r="D165" s="38"/>
      <c r="E165" s="38"/>
      <c r="F165" s="38"/>
      <c r="G165" s="38"/>
      <c r="H165" s="38"/>
      <c r="I165" s="38"/>
      <c r="J165" s="38"/>
      <c r="K165" s="38"/>
    </row>
    <row r="166" spans="1:11" ht="12.75">
      <c r="A166" s="29" t="s">
        <v>447</v>
      </c>
      <c r="B166" s="14">
        <v>146</v>
      </c>
      <c r="C166" s="38"/>
      <c r="D166" s="38"/>
      <c r="E166" s="38"/>
      <c r="F166" s="38"/>
      <c r="G166" s="38"/>
      <c r="H166" s="38"/>
      <c r="I166" s="38"/>
      <c r="J166" s="38"/>
      <c r="K166" s="38"/>
    </row>
    <row r="167" spans="1:11" ht="51">
      <c r="A167" s="29" t="s">
        <v>430</v>
      </c>
      <c r="B167" s="14">
        <v>147</v>
      </c>
      <c r="C167" s="38"/>
      <c r="D167" s="38"/>
      <c r="E167" s="38"/>
      <c r="F167" s="38"/>
      <c r="G167" s="38"/>
      <c r="H167" s="38"/>
      <c r="I167" s="38"/>
      <c r="J167" s="38"/>
      <c r="K167" s="38"/>
    </row>
    <row r="168" spans="1:11" ht="12.75">
      <c r="A168" s="29" t="s">
        <v>448</v>
      </c>
      <c r="B168" s="14">
        <v>148</v>
      </c>
      <c r="C168" s="38"/>
      <c r="D168" s="38"/>
      <c r="E168" s="38"/>
      <c r="F168" s="38"/>
      <c r="G168" s="38"/>
      <c r="H168" s="38"/>
      <c r="I168" s="38"/>
      <c r="J168" s="38"/>
      <c r="K168" s="38"/>
    </row>
    <row r="169" spans="1:11" ht="12.75">
      <c r="A169" s="29" t="s">
        <v>449</v>
      </c>
      <c r="B169" s="14">
        <v>149</v>
      </c>
      <c r="C169" s="38"/>
      <c r="D169" s="38"/>
      <c r="E169" s="38"/>
      <c r="F169" s="38"/>
      <c r="G169" s="38"/>
      <c r="H169" s="38"/>
      <c r="I169" s="38"/>
      <c r="J169" s="38"/>
      <c r="K169" s="38"/>
    </row>
    <row r="170" spans="1:11" ht="12.75">
      <c r="A170" s="29" t="s">
        <v>450</v>
      </c>
      <c r="B170" s="14">
        <v>150</v>
      </c>
      <c r="C170" s="38"/>
      <c r="D170" s="38"/>
      <c r="E170" s="38"/>
      <c r="F170" s="38"/>
      <c r="G170" s="38"/>
      <c r="H170" s="38"/>
      <c r="I170" s="38"/>
      <c r="J170" s="38"/>
      <c r="K170" s="38"/>
    </row>
    <row r="171" spans="1:11" ht="12.75">
      <c r="A171" s="29" t="s">
        <v>451</v>
      </c>
      <c r="B171" s="14">
        <v>151</v>
      </c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1:11" ht="12.75">
      <c r="A172" s="29" t="s">
        <v>452</v>
      </c>
      <c r="B172" s="14">
        <v>152</v>
      </c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1:11" ht="12.75">
      <c r="A173" s="29" t="s">
        <v>218</v>
      </c>
      <c r="B173" s="14">
        <v>153</v>
      </c>
      <c r="C173" s="38"/>
      <c r="D173" s="38"/>
      <c r="E173" s="38"/>
      <c r="F173" s="38"/>
      <c r="G173" s="38"/>
      <c r="H173" s="38"/>
      <c r="I173" s="38"/>
      <c r="J173" s="38"/>
      <c r="K173" s="38"/>
    </row>
    <row r="174" spans="1:11" ht="12.75">
      <c r="A174" s="29" t="s">
        <v>2140</v>
      </c>
      <c r="B174" s="14">
        <v>154</v>
      </c>
      <c r="C174" s="38"/>
      <c r="D174" s="38"/>
      <c r="E174" s="38"/>
      <c r="F174" s="38"/>
      <c r="G174" s="38"/>
      <c r="H174" s="38"/>
      <c r="I174" s="38"/>
      <c r="J174" s="38"/>
      <c r="K174" s="38"/>
    </row>
    <row r="175" spans="1:11" ht="12.75">
      <c r="A175" s="29" t="s">
        <v>453</v>
      </c>
      <c r="B175" s="14">
        <v>155</v>
      </c>
      <c r="C175" s="38"/>
      <c r="D175" s="38"/>
      <c r="E175" s="38"/>
      <c r="F175" s="38"/>
      <c r="G175" s="38"/>
      <c r="H175" s="38"/>
      <c r="I175" s="38"/>
      <c r="J175" s="38"/>
      <c r="K175" s="38"/>
    </row>
    <row r="176" spans="1:11" ht="12.75">
      <c r="A176" s="29" t="s">
        <v>454</v>
      </c>
      <c r="B176" s="14">
        <v>156</v>
      </c>
      <c r="C176" s="38"/>
      <c r="D176" s="38"/>
      <c r="E176" s="38"/>
      <c r="F176" s="38"/>
      <c r="G176" s="38"/>
      <c r="H176" s="38"/>
      <c r="I176" s="38"/>
      <c r="J176" s="38"/>
      <c r="K176" s="38"/>
    </row>
    <row r="177" spans="1:11" ht="12.75">
      <c r="A177" s="29" t="s">
        <v>455</v>
      </c>
      <c r="B177" s="14">
        <v>157</v>
      </c>
      <c r="C177" s="38"/>
      <c r="D177" s="38"/>
      <c r="E177" s="38"/>
      <c r="F177" s="38"/>
      <c r="G177" s="38"/>
      <c r="H177" s="38"/>
      <c r="I177" s="38"/>
      <c r="J177" s="38"/>
      <c r="K177" s="38"/>
    </row>
    <row r="178" spans="1:11" ht="12.75">
      <c r="A178" s="29" t="s">
        <v>456</v>
      </c>
      <c r="B178" s="14">
        <v>158</v>
      </c>
      <c r="C178" s="38"/>
      <c r="D178" s="38"/>
      <c r="E178" s="38"/>
      <c r="F178" s="38"/>
      <c r="G178" s="38"/>
      <c r="H178" s="38"/>
      <c r="I178" s="38"/>
      <c r="J178" s="38"/>
      <c r="K178" s="38"/>
    </row>
    <row r="179" spans="1:11" ht="12.75">
      <c r="A179" s="100" t="s">
        <v>178</v>
      </c>
      <c r="B179" s="14">
        <v>159</v>
      </c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1:11" ht="12.75">
      <c r="A180" s="100" t="s">
        <v>179</v>
      </c>
      <c r="B180" s="14">
        <v>160</v>
      </c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1:11" ht="12.75">
      <c r="A181" s="29" t="s">
        <v>216</v>
      </c>
      <c r="B181" s="14">
        <v>161</v>
      </c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1:11" ht="12.75">
      <c r="A182" s="29" t="s">
        <v>217</v>
      </c>
      <c r="B182" s="14">
        <v>162</v>
      </c>
      <c r="C182" s="38"/>
      <c r="D182" s="38"/>
      <c r="E182" s="38"/>
      <c r="F182" s="38"/>
      <c r="G182" s="38"/>
      <c r="H182" s="38"/>
      <c r="I182" s="38"/>
      <c r="J182" s="38"/>
      <c r="K182" s="38"/>
    </row>
    <row r="183" spans="1:11" ht="12.75">
      <c r="A183" s="29" t="s">
        <v>182</v>
      </c>
      <c r="B183" s="14">
        <v>163</v>
      </c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1:11" ht="12.75">
      <c r="A184" s="29" t="s">
        <v>431</v>
      </c>
      <c r="B184" s="14">
        <v>164</v>
      </c>
      <c r="C184" s="38"/>
      <c r="D184" s="38"/>
      <c r="E184" s="38"/>
      <c r="F184" s="38"/>
      <c r="G184" s="38"/>
      <c r="H184" s="38"/>
      <c r="I184" s="38"/>
      <c r="J184" s="38"/>
      <c r="K184" s="38"/>
    </row>
    <row r="185" spans="1:11" ht="12.75">
      <c r="A185" s="29" t="s">
        <v>432</v>
      </c>
      <c r="B185" s="14">
        <v>165</v>
      </c>
      <c r="C185" s="38"/>
      <c r="D185" s="38"/>
      <c r="E185" s="38"/>
      <c r="F185" s="38"/>
      <c r="G185" s="38"/>
      <c r="H185" s="38"/>
      <c r="I185" s="38"/>
      <c r="J185" s="38"/>
      <c r="K185" s="38"/>
    </row>
    <row r="186" spans="1:11" ht="12.75">
      <c r="A186" s="29" t="s">
        <v>215</v>
      </c>
      <c r="B186" s="14">
        <v>166</v>
      </c>
      <c r="C186" s="38"/>
      <c r="D186" s="38"/>
      <c r="E186" s="38"/>
      <c r="F186" s="38"/>
      <c r="G186" s="38"/>
      <c r="H186" s="38"/>
      <c r="I186" s="38"/>
      <c r="J186" s="38"/>
      <c r="K186" s="38"/>
    </row>
    <row r="187" spans="1:11" ht="12.75">
      <c r="A187" s="29" t="s">
        <v>500</v>
      </c>
      <c r="B187" s="14">
        <v>167</v>
      </c>
      <c r="C187" s="38"/>
      <c r="D187" s="38"/>
      <c r="E187" s="38"/>
      <c r="F187" s="38"/>
      <c r="G187" s="38"/>
      <c r="H187" s="38"/>
      <c r="I187" s="38"/>
      <c r="J187" s="38"/>
      <c r="K187" s="38"/>
    </row>
    <row r="188" spans="1:11" ht="12.75">
      <c r="A188" s="29" t="s">
        <v>183</v>
      </c>
      <c r="B188" s="14">
        <v>168</v>
      </c>
      <c r="C188" s="38"/>
      <c r="D188" s="38"/>
      <c r="E188" s="38"/>
      <c r="F188" s="38"/>
      <c r="G188" s="38"/>
      <c r="H188" s="38"/>
      <c r="I188" s="38"/>
      <c r="J188" s="38"/>
      <c r="K188" s="38"/>
    </row>
    <row r="189" spans="1:11" ht="12.75">
      <c r="A189" s="29" t="s">
        <v>501</v>
      </c>
      <c r="B189" s="14">
        <v>169</v>
      </c>
      <c r="C189" s="38"/>
      <c r="D189" s="38"/>
      <c r="E189" s="38"/>
      <c r="F189" s="38"/>
      <c r="G189" s="38"/>
      <c r="H189" s="38"/>
      <c r="I189" s="38"/>
      <c r="J189" s="38"/>
      <c r="K189" s="38"/>
    </row>
    <row r="190" spans="1:11" ht="12.75">
      <c r="A190" s="29" t="s">
        <v>250</v>
      </c>
      <c r="B190" s="14">
        <v>170</v>
      </c>
      <c r="C190" s="38"/>
      <c r="D190" s="38"/>
      <c r="E190" s="38"/>
      <c r="F190" s="38"/>
      <c r="G190" s="38"/>
      <c r="H190" s="38"/>
      <c r="I190" s="38"/>
      <c r="J190" s="38"/>
      <c r="K190" s="38"/>
    </row>
    <row r="191" spans="1:11" ht="12.75">
      <c r="A191" s="129" t="s">
        <v>433</v>
      </c>
      <c r="B191" s="241">
        <v>171</v>
      </c>
      <c r="C191" s="299"/>
      <c r="D191" s="299"/>
      <c r="E191" s="299"/>
      <c r="F191" s="299"/>
      <c r="G191" s="299"/>
      <c r="H191" s="299"/>
      <c r="I191" s="299"/>
      <c r="J191" s="299"/>
      <c r="K191" s="299"/>
    </row>
    <row r="192" spans="1:11" ht="12.75">
      <c r="A192" s="23" t="s">
        <v>434</v>
      </c>
      <c r="B192" s="242"/>
      <c r="C192" s="300"/>
      <c r="D192" s="300"/>
      <c r="E192" s="300"/>
      <c r="F192" s="300"/>
      <c r="G192" s="300"/>
      <c r="H192" s="300"/>
      <c r="I192" s="300"/>
      <c r="J192" s="300"/>
      <c r="K192" s="300"/>
    </row>
    <row r="193" spans="1:11" ht="12.75">
      <c r="A193" s="23" t="s">
        <v>184</v>
      </c>
      <c r="B193" s="14">
        <v>172</v>
      </c>
      <c r="C193" s="38"/>
      <c r="D193" s="38"/>
      <c r="E193" s="38"/>
      <c r="F193" s="38"/>
      <c r="G193" s="38"/>
      <c r="H193" s="38"/>
      <c r="I193" s="38"/>
      <c r="J193" s="38"/>
      <c r="K193" s="38"/>
    </row>
    <row r="194" spans="1:11" ht="12.75">
      <c r="A194" s="43" t="s">
        <v>435</v>
      </c>
      <c r="B194" s="241">
        <v>173</v>
      </c>
      <c r="C194" s="299"/>
      <c r="D194" s="299"/>
      <c r="E194" s="299"/>
      <c r="F194" s="299"/>
      <c r="G194" s="299"/>
      <c r="H194" s="299"/>
      <c r="I194" s="299"/>
      <c r="J194" s="299"/>
      <c r="K194" s="299"/>
    </row>
    <row r="195" spans="1:11" ht="12.75">
      <c r="A195" s="23" t="s">
        <v>462</v>
      </c>
      <c r="B195" s="242"/>
      <c r="C195" s="300"/>
      <c r="D195" s="300"/>
      <c r="E195" s="300"/>
      <c r="F195" s="300"/>
      <c r="G195" s="300"/>
      <c r="H195" s="300"/>
      <c r="I195" s="300"/>
      <c r="J195" s="300"/>
      <c r="K195" s="300"/>
    </row>
    <row r="196" spans="1:11" ht="12.75">
      <c r="A196" s="29" t="s">
        <v>185</v>
      </c>
      <c r="B196" s="14">
        <v>174</v>
      </c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1:11" ht="12.75">
      <c r="A197" s="36" t="s">
        <v>502</v>
      </c>
      <c r="B197" s="37">
        <v>175</v>
      </c>
      <c r="C197" s="38"/>
      <c r="D197" s="38"/>
      <c r="E197" s="38"/>
      <c r="F197" s="38"/>
      <c r="G197" s="38"/>
      <c r="H197" s="38"/>
      <c r="I197" s="38"/>
      <c r="J197" s="38"/>
      <c r="K197" s="38"/>
    </row>
    <row r="198" spans="1:11" ht="12.75">
      <c r="A198" s="36" t="s">
        <v>503</v>
      </c>
      <c r="B198" s="37">
        <v>176</v>
      </c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1:11" ht="12.75">
      <c r="A199" s="36" t="s">
        <v>504</v>
      </c>
      <c r="B199" s="37">
        <v>177</v>
      </c>
      <c r="C199" s="38"/>
      <c r="D199" s="38"/>
      <c r="E199" s="38"/>
      <c r="F199" s="38"/>
      <c r="G199" s="38"/>
      <c r="H199" s="38"/>
      <c r="I199" s="38"/>
      <c r="J199" s="38"/>
      <c r="K199" s="38"/>
    </row>
    <row r="200" spans="1:11" ht="25.5">
      <c r="A200" s="23" t="s">
        <v>2373</v>
      </c>
      <c r="B200" s="14">
        <v>178</v>
      </c>
      <c r="C200" s="38"/>
      <c r="D200" s="38"/>
      <c r="E200" s="38"/>
      <c r="F200" s="38"/>
      <c r="G200" s="38"/>
      <c r="H200" s="38"/>
      <c r="I200" s="38"/>
      <c r="J200" s="38"/>
      <c r="K200" s="38"/>
    </row>
    <row r="201" spans="1:11" ht="12.75">
      <c r="A201" s="36" t="s">
        <v>505</v>
      </c>
      <c r="B201" s="37">
        <v>179</v>
      </c>
      <c r="C201" s="14"/>
      <c r="D201" s="38"/>
      <c r="E201" s="38"/>
      <c r="F201" s="38"/>
      <c r="G201" s="38"/>
      <c r="H201" s="38"/>
      <c r="I201" s="38"/>
      <c r="J201" s="38"/>
      <c r="K201" s="38"/>
    </row>
    <row r="202" spans="1:11" ht="12.75">
      <c r="A202" s="29" t="s">
        <v>506</v>
      </c>
      <c r="B202" s="14">
        <v>180</v>
      </c>
      <c r="C202" s="14"/>
      <c r="D202" s="38"/>
      <c r="E202" s="38"/>
      <c r="F202" s="38"/>
      <c r="G202" s="38"/>
      <c r="H202" s="38"/>
      <c r="I202" s="38"/>
      <c r="J202" s="38"/>
      <c r="K202" s="38"/>
    </row>
    <row r="203" spans="1:11" ht="12.75">
      <c r="A203" s="29" t="s">
        <v>436</v>
      </c>
      <c r="B203" s="14">
        <v>181</v>
      </c>
      <c r="C203" s="14"/>
      <c r="D203" s="38"/>
      <c r="E203" s="38"/>
      <c r="F203" s="38"/>
      <c r="G203" s="38"/>
      <c r="H203" s="38"/>
      <c r="I203" s="38"/>
      <c r="J203" s="38"/>
      <c r="K203" s="38"/>
    </row>
    <row r="204" spans="1:11" ht="12.75">
      <c r="A204" s="39" t="s">
        <v>437</v>
      </c>
      <c r="B204" s="241">
        <v>182</v>
      </c>
      <c r="C204" s="241"/>
      <c r="D204" s="299"/>
      <c r="E204" s="299"/>
      <c r="F204" s="299"/>
      <c r="G204" s="299"/>
      <c r="H204" s="299"/>
      <c r="I204" s="299"/>
      <c r="J204" s="299"/>
      <c r="K204" s="299"/>
    </row>
    <row r="205" spans="1:11" ht="12.75">
      <c r="A205" s="29" t="s">
        <v>438</v>
      </c>
      <c r="B205" s="242"/>
      <c r="C205" s="242"/>
      <c r="D205" s="300"/>
      <c r="E205" s="300"/>
      <c r="F205" s="300"/>
      <c r="G205" s="300"/>
      <c r="H205" s="300"/>
      <c r="I205" s="300"/>
      <c r="J205" s="300"/>
      <c r="K205" s="300"/>
    </row>
    <row r="206" spans="1:11" ht="12.75">
      <c r="A206" s="29" t="s">
        <v>186</v>
      </c>
      <c r="B206" s="14">
        <v>183</v>
      </c>
      <c r="C206" s="14"/>
      <c r="D206" s="38"/>
      <c r="E206" s="38"/>
      <c r="F206" s="38"/>
      <c r="G206" s="38"/>
      <c r="H206" s="38"/>
      <c r="I206" s="38"/>
      <c r="J206" s="38"/>
      <c r="K206" s="38"/>
    </row>
    <row r="207" spans="1:11" ht="12.75">
      <c r="A207" s="36" t="s">
        <v>507</v>
      </c>
      <c r="B207" s="37">
        <v>184</v>
      </c>
      <c r="C207" s="14"/>
      <c r="D207" s="38"/>
      <c r="E207" s="38"/>
      <c r="F207" s="38"/>
      <c r="G207" s="38"/>
      <c r="H207" s="38"/>
      <c r="I207" s="38"/>
      <c r="J207" s="38"/>
      <c r="K207" s="38"/>
    </row>
    <row r="208" spans="1:11" ht="51">
      <c r="A208" s="36" t="s">
        <v>508</v>
      </c>
      <c r="B208" s="14">
        <v>185</v>
      </c>
      <c r="C208" s="14" t="s">
        <v>509</v>
      </c>
      <c r="D208" s="14" t="s">
        <v>509</v>
      </c>
      <c r="E208" s="14" t="s">
        <v>509</v>
      </c>
      <c r="F208" s="14" t="s">
        <v>509</v>
      </c>
      <c r="G208" s="14" t="s">
        <v>509</v>
      </c>
      <c r="H208" s="14" t="s">
        <v>509</v>
      </c>
      <c r="I208" s="38"/>
      <c r="J208" s="38"/>
      <c r="K208" s="38"/>
    </row>
    <row r="209" spans="1:11" ht="12.75">
      <c r="A209" s="43" t="s">
        <v>439</v>
      </c>
      <c r="B209" s="241">
        <v>186</v>
      </c>
      <c r="C209" s="241" t="s">
        <v>509</v>
      </c>
      <c r="D209" s="241" t="s">
        <v>509</v>
      </c>
      <c r="E209" s="241" t="s">
        <v>509</v>
      </c>
      <c r="F209" s="241" t="s">
        <v>509</v>
      </c>
      <c r="G209" s="241" t="s">
        <v>509</v>
      </c>
      <c r="H209" s="241" t="s">
        <v>509</v>
      </c>
      <c r="I209" s="299"/>
      <c r="J209" s="299"/>
      <c r="K209" s="299"/>
    </row>
    <row r="210" spans="1:11" ht="12.75">
      <c r="A210" s="43" t="s">
        <v>440</v>
      </c>
      <c r="B210" s="301"/>
      <c r="C210" s="301"/>
      <c r="D210" s="301"/>
      <c r="E210" s="301"/>
      <c r="F210" s="301"/>
      <c r="G210" s="301"/>
      <c r="H210" s="301"/>
      <c r="I210" s="302"/>
      <c r="J210" s="302"/>
      <c r="K210" s="302"/>
    </row>
    <row r="211" spans="1:11" ht="12.75">
      <c r="A211" s="23" t="s">
        <v>441</v>
      </c>
      <c r="B211" s="242"/>
      <c r="C211" s="242"/>
      <c r="D211" s="242"/>
      <c r="E211" s="242"/>
      <c r="F211" s="242"/>
      <c r="G211" s="242"/>
      <c r="H211" s="242"/>
      <c r="I211" s="300"/>
      <c r="J211" s="300"/>
      <c r="K211" s="300"/>
    </row>
    <row r="212" spans="1:11" ht="12.75">
      <c r="A212" s="23" t="s">
        <v>510</v>
      </c>
      <c r="B212" s="14">
        <v>187</v>
      </c>
      <c r="C212" s="14" t="s">
        <v>509</v>
      </c>
      <c r="D212" s="14" t="s">
        <v>509</v>
      </c>
      <c r="E212" s="14" t="s">
        <v>509</v>
      </c>
      <c r="F212" s="14" t="s">
        <v>509</v>
      </c>
      <c r="G212" s="14" t="s">
        <v>509</v>
      </c>
      <c r="H212" s="14" t="s">
        <v>509</v>
      </c>
      <c r="I212" s="38"/>
      <c r="J212" s="38"/>
      <c r="K212" s="38"/>
    </row>
    <row r="213" spans="1:11" ht="12.75">
      <c r="A213" s="23" t="s">
        <v>2190</v>
      </c>
      <c r="B213" s="14">
        <v>188</v>
      </c>
      <c r="C213" s="14" t="s">
        <v>509</v>
      </c>
      <c r="D213" s="14" t="s">
        <v>509</v>
      </c>
      <c r="E213" s="14" t="s">
        <v>509</v>
      </c>
      <c r="F213" s="14" t="s">
        <v>509</v>
      </c>
      <c r="G213" s="14" t="s">
        <v>509</v>
      </c>
      <c r="H213" s="14" t="s">
        <v>509</v>
      </c>
      <c r="I213" s="38"/>
      <c r="J213" s="38"/>
      <c r="K213" s="38"/>
    </row>
    <row r="215" spans="1:9" s="6" customFormat="1" ht="12.75">
      <c r="A215" s="28" t="s">
        <v>2193</v>
      </c>
      <c r="B215" s="28"/>
      <c r="C215" s="28"/>
      <c r="D215" s="28"/>
      <c r="E215" s="28"/>
      <c r="F215" s="272" t="s">
        <v>1624</v>
      </c>
      <c r="G215" s="272"/>
      <c r="H215" s="272"/>
      <c r="I215" s="272"/>
    </row>
    <row r="216" spans="1:9" s="6" customFormat="1" ht="25.5">
      <c r="A216" s="304" t="s">
        <v>2191</v>
      </c>
      <c r="B216" s="304"/>
      <c r="C216" s="304"/>
      <c r="D216" s="304"/>
      <c r="E216" s="304"/>
      <c r="F216" s="304"/>
      <c r="G216" s="17" t="s">
        <v>1622</v>
      </c>
      <c r="H216" s="304" t="s">
        <v>1641</v>
      </c>
      <c r="I216" s="304"/>
    </row>
    <row r="217" spans="1:9" s="6" customFormat="1" ht="12.75">
      <c r="A217" s="261">
        <v>1</v>
      </c>
      <c r="B217" s="261"/>
      <c r="C217" s="261"/>
      <c r="D217" s="261"/>
      <c r="E217" s="261"/>
      <c r="F217" s="261"/>
      <c r="G217" s="14">
        <v>2</v>
      </c>
      <c r="H217" s="261">
        <v>3</v>
      </c>
      <c r="I217" s="261"/>
    </row>
    <row r="218" spans="1:9" s="6" customFormat="1" ht="12.75" customHeight="1">
      <c r="A218" s="303" t="s">
        <v>2192</v>
      </c>
      <c r="B218" s="303"/>
      <c r="C218" s="303"/>
      <c r="D218" s="303"/>
      <c r="E218" s="303"/>
      <c r="F218" s="303"/>
      <c r="G218" s="241" t="s">
        <v>880</v>
      </c>
      <c r="H218" s="305"/>
      <c r="I218" s="306"/>
    </row>
    <row r="219" spans="1:9" s="6" customFormat="1" ht="12.75" customHeight="1">
      <c r="A219" s="245" t="s">
        <v>251</v>
      </c>
      <c r="B219" s="245"/>
      <c r="C219" s="245"/>
      <c r="D219" s="245"/>
      <c r="E219" s="245"/>
      <c r="F219" s="245"/>
      <c r="G219" s="242"/>
      <c r="H219" s="307"/>
      <c r="I219" s="308"/>
    </row>
    <row r="220" spans="1:9" s="6" customFormat="1" ht="12.75" customHeight="1">
      <c r="A220" s="246" t="s">
        <v>697</v>
      </c>
      <c r="B220" s="246"/>
      <c r="C220" s="246"/>
      <c r="D220" s="246"/>
      <c r="E220" s="246"/>
      <c r="F220" s="246"/>
      <c r="G220" s="14" t="s">
        <v>1614</v>
      </c>
      <c r="H220" s="247"/>
      <c r="I220" s="247"/>
    </row>
    <row r="221" s="6" customFormat="1" ht="12.75"/>
    <row r="222" spans="1:9" s="6" customFormat="1" ht="12.75" customHeight="1">
      <c r="A222" s="28" t="s">
        <v>1234</v>
      </c>
      <c r="B222" s="18"/>
      <c r="F222" s="272" t="s">
        <v>2102</v>
      </c>
      <c r="G222" s="272"/>
      <c r="H222" s="272"/>
      <c r="I222" s="272"/>
    </row>
    <row r="223" spans="1:9" s="6" customFormat="1" ht="12.75" customHeight="1">
      <c r="A223" s="304" t="s">
        <v>1877</v>
      </c>
      <c r="B223" s="304"/>
      <c r="C223" s="139" t="s">
        <v>1620</v>
      </c>
      <c r="D223" s="304" t="s">
        <v>2199</v>
      </c>
      <c r="E223" s="304"/>
      <c r="F223" s="304"/>
      <c r="G223" s="304"/>
      <c r="H223" s="239" t="s">
        <v>1232</v>
      </c>
      <c r="I223" s="239"/>
    </row>
    <row r="224" spans="1:9" s="6" customFormat="1" ht="12.75">
      <c r="A224" s="304"/>
      <c r="B224" s="304"/>
      <c r="C224" s="85" t="s">
        <v>2198</v>
      </c>
      <c r="D224" s="304" t="s">
        <v>2106</v>
      </c>
      <c r="E224" s="304"/>
      <c r="F224" s="304" t="s">
        <v>2107</v>
      </c>
      <c r="G224" s="304"/>
      <c r="H224" s="240" t="s">
        <v>1233</v>
      </c>
      <c r="I224" s="240"/>
    </row>
    <row r="225" spans="1:9" s="6" customFormat="1" ht="12.75">
      <c r="A225" s="261">
        <v>1</v>
      </c>
      <c r="B225" s="261"/>
      <c r="C225" s="11">
        <v>2</v>
      </c>
      <c r="D225" s="261">
        <v>3</v>
      </c>
      <c r="E225" s="261"/>
      <c r="F225" s="261">
        <v>4</v>
      </c>
      <c r="G225" s="261"/>
      <c r="H225" s="261">
        <v>5</v>
      </c>
      <c r="I225" s="261"/>
    </row>
    <row r="226" spans="1:9" s="6" customFormat="1" ht="12.75" customHeight="1">
      <c r="A226" s="246" t="s">
        <v>463</v>
      </c>
      <c r="B226" s="246"/>
      <c r="C226" s="11">
        <v>1</v>
      </c>
      <c r="D226" s="247"/>
      <c r="E226" s="247"/>
      <c r="F226" s="247"/>
      <c r="G226" s="247"/>
      <c r="H226" s="247"/>
      <c r="I226" s="247"/>
    </row>
    <row r="227" spans="1:9" s="6" customFormat="1" ht="12.75" customHeight="1">
      <c r="A227" s="246" t="s">
        <v>464</v>
      </c>
      <c r="B227" s="246"/>
      <c r="C227" s="11">
        <v>2</v>
      </c>
      <c r="D227" s="247"/>
      <c r="E227" s="247"/>
      <c r="F227" s="247"/>
      <c r="G227" s="247"/>
      <c r="H227" s="247"/>
      <c r="I227" s="247"/>
    </row>
    <row r="228" spans="1:9" ht="12.75">
      <c r="A228" s="246" t="s">
        <v>465</v>
      </c>
      <c r="B228" s="246"/>
      <c r="C228" s="11">
        <v>3</v>
      </c>
      <c r="D228" s="246"/>
      <c r="E228" s="246"/>
      <c r="F228" s="246"/>
      <c r="G228" s="246"/>
      <c r="H228" s="246"/>
      <c r="I228" s="246"/>
    </row>
    <row r="232" ht="12.75">
      <c r="F232" s="18"/>
    </row>
  </sheetData>
  <sheetProtection/>
  <mergeCells count="191">
    <mergeCell ref="A216:F216"/>
    <mergeCell ref="H216:I216"/>
    <mergeCell ref="H220:I220"/>
    <mergeCell ref="H218:I219"/>
    <mergeCell ref="A223:B224"/>
    <mergeCell ref="H223:I223"/>
    <mergeCell ref="D225:E225"/>
    <mergeCell ref="A227:B227"/>
    <mergeCell ref="A228:B228"/>
    <mergeCell ref="A225:B225"/>
    <mergeCell ref="D226:E226"/>
    <mergeCell ref="D227:E227"/>
    <mergeCell ref="D228:E228"/>
    <mergeCell ref="A226:B226"/>
    <mergeCell ref="H225:I225"/>
    <mergeCell ref="F227:G227"/>
    <mergeCell ref="F228:G228"/>
    <mergeCell ref="H227:I227"/>
    <mergeCell ref="H228:I228"/>
    <mergeCell ref="H226:I226"/>
    <mergeCell ref="F225:G225"/>
    <mergeCell ref="F226:G226"/>
    <mergeCell ref="G218:G219"/>
    <mergeCell ref="A217:F217"/>
    <mergeCell ref="A218:F218"/>
    <mergeCell ref="A219:F219"/>
    <mergeCell ref="A220:F220"/>
    <mergeCell ref="F224:G224"/>
    <mergeCell ref="D223:G223"/>
    <mergeCell ref="D224:E224"/>
    <mergeCell ref="F222:I222"/>
    <mergeCell ref="H224:I224"/>
    <mergeCell ref="H217:I217"/>
    <mergeCell ref="J209:J211"/>
    <mergeCell ref="K209:K211"/>
    <mergeCell ref="I204:I205"/>
    <mergeCell ref="J204:J205"/>
    <mergeCell ref="K204:K205"/>
    <mergeCell ref="H209:H211"/>
    <mergeCell ref="H204:H205"/>
    <mergeCell ref="F215:I215"/>
    <mergeCell ref="G204:G205"/>
    <mergeCell ref="B209:B211"/>
    <mergeCell ref="C209:C211"/>
    <mergeCell ref="D209:D211"/>
    <mergeCell ref="E209:E211"/>
    <mergeCell ref="F209:F211"/>
    <mergeCell ref="G209:G211"/>
    <mergeCell ref="H194:H195"/>
    <mergeCell ref="I194:I195"/>
    <mergeCell ref="I209:I211"/>
    <mergeCell ref="J194:J195"/>
    <mergeCell ref="K194:K195"/>
    <mergeCell ref="B204:B205"/>
    <mergeCell ref="C204:C205"/>
    <mergeCell ref="D204:D205"/>
    <mergeCell ref="E204:E205"/>
    <mergeCell ref="F204:F205"/>
    <mergeCell ref="H191:H192"/>
    <mergeCell ref="I191:I192"/>
    <mergeCell ref="J191:J192"/>
    <mergeCell ref="K191:K192"/>
    <mergeCell ref="B194:B195"/>
    <mergeCell ref="C194:C195"/>
    <mergeCell ref="D194:D195"/>
    <mergeCell ref="E194:E195"/>
    <mergeCell ref="F194:F195"/>
    <mergeCell ref="G194:G195"/>
    <mergeCell ref="H162:H163"/>
    <mergeCell ref="I162:I163"/>
    <mergeCell ref="J162:J163"/>
    <mergeCell ref="K162:K163"/>
    <mergeCell ref="B191:B192"/>
    <mergeCell ref="C191:C192"/>
    <mergeCell ref="D191:D192"/>
    <mergeCell ref="E191:E192"/>
    <mergeCell ref="F191:F192"/>
    <mergeCell ref="G191:G192"/>
    <mergeCell ref="H150:H151"/>
    <mergeCell ref="I150:I151"/>
    <mergeCell ref="J150:J151"/>
    <mergeCell ref="K150:K151"/>
    <mergeCell ref="B162:B163"/>
    <mergeCell ref="C162:C163"/>
    <mergeCell ref="D162:D163"/>
    <mergeCell ref="E162:E163"/>
    <mergeCell ref="F162:F163"/>
    <mergeCell ref="G162:G163"/>
    <mergeCell ref="H146:H147"/>
    <mergeCell ref="I146:I147"/>
    <mergeCell ref="J146:J147"/>
    <mergeCell ref="K146:K147"/>
    <mergeCell ref="B150:B151"/>
    <mergeCell ref="C150:C151"/>
    <mergeCell ref="D150:D151"/>
    <mergeCell ref="E150:E151"/>
    <mergeCell ref="F150:F151"/>
    <mergeCell ref="G150:G151"/>
    <mergeCell ref="H140:H141"/>
    <mergeCell ref="I140:I141"/>
    <mergeCell ref="J140:J141"/>
    <mergeCell ref="K140:K141"/>
    <mergeCell ref="B146:B147"/>
    <mergeCell ref="C146:C147"/>
    <mergeCell ref="D146:D147"/>
    <mergeCell ref="E146:E147"/>
    <mergeCell ref="F146:F147"/>
    <mergeCell ref="G146:G147"/>
    <mergeCell ref="H138:H139"/>
    <mergeCell ref="I138:I139"/>
    <mergeCell ref="J138:J139"/>
    <mergeCell ref="K138:K139"/>
    <mergeCell ref="B140:B141"/>
    <mergeCell ref="C140:C141"/>
    <mergeCell ref="D140:D141"/>
    <mergeCell ref="E140:E141"/>
    <mergeCell ref="F140:F141"/>
    <mergeCell ref="G140:G141"/>
    <mergeCell ref="H111:H112"/>
    <mergeCell ref="I111:I112"/>
    <mergeCell ref="J111:J112"/>
    <mergeCell ref="K111:K112"/>
    <mergeCell ref="B138:B139"/>
    <mergeCell ref="C138:C139"/>
    <mergeCell ref="D138:D139"/>
    <mergeCell ref="E138:E139"/>
    <mergeCell ref="F138:F139"/>
    <mergeCell ref="G138:G139"/>
    <mergeCell ref="H109:H110"/>
    <mergeCell ref="I109:I110"/>
    <mergeCell ref="J109:J110"/>
    <mergeCell ref="K109:K110"/>
    <mergeCell ref="B111:B112"/>
    <mergeCell ref="C111:C112"/>
    <mergeCell ref="D111:D112"/>
    <mergeCell ref="E111:E112"/>
    <mergeCell ref="F111:F112"/>
    <mergeCell ref="G111:G112"/>
    <mergeCell ref="H56:H58"/>
    <mergeCell ref="I56:I58"/>
    <mergeCell ref="J56:J58"/>
    <mergeCell ref="K56:K58"/>
    <mergeCell ref="B109:B110"/>
    <mergeCell ref="C109:C110"/>
    <mergeCell ref="D109:D110"/>
    <mergeCell ref="E109:E110"/>
    <mergeCell ref="F109:F110"/>
    <mergeCell ref="G109:G110"/>
    <mergeCell ref="H14:H15"/>
    <mergeCell ref="I14:I15"/>
    <mergeCell ref="J14:J15"/>
    <mergeCell ref="K14:K15"/>
    <mergeCell ref="B56:B58"/>
    <mergeCell ref="C56:C58"/>
    <mergeCell ref="D56:D58"/>
    <mergeCell ref="E56:E58"/>
    <mergeCell ref="F56:F58"/>
    <mergeCell ref="G56:G58"/>
    <mergeCell ref="H11:H12"/>
    <mergeCell ref="I11:I12"/>
    <mergeCell ref="J11:J12"/>
    <mergeCell ref="K11:K12"/>
    <mergeCell ref="B14:B15"/>
    <mergeCell ref="C14:C15"/>
    <mergeCell ref="D14:D15"/>
    <mergeCell ref="E14:E15"/>
    <mergeCell ref="F14:F15"/>
    <mergeCell ref="G14:G15"/>
    <mergeCell ref="B11:B12"/>
    <mergeCell ref="C11:C12"/>
    <mergeCell ref="D11:D12"/>
    <mergeCell ref="E11:E12"/>
    <mergeCell ref="F11:F12"/>
    <mergeCell ref="G11:G12"/>
    <mergeCell ref="A1:K1"/>
    <mergeCell ref="A3:K3"/>
    <mergeCell ref="A5:A8"/>
    <mergeCell ref="B5:B8"/>
    <mergeCell ref="C5:D6"/>
    <mergeCell ref="E5:H5"/>
    <mergeCell ref="H7:H8"/>
    <mergeCell ref="I7:I8"/>
    <mergeCell ref="J7:K7"/>
    <mergeCell ref="I5:K6"/>
    <mergeCell ref="E6:F6"/>
    <mergeCell ref="G6:H6"/>
    <mergeCell ref="C7:C8"/>
    <mergeCell ref="D7:D8"/>
    <mergeCell ref="E7:E8"/>
    <mergeCell ref="F7:F8"/>
    <mergeCell ref="G7:G8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X36"/>
  <sheetViews>
    <sheetView showGridLines="0" zoomScalePageLayoutView="0" workbookViewId="0" topLeftCell="A1">
      <selection activeCell="BC4" sqref="BC4:BJ4"/>
    </sheetView>
  </sheetViews>
  <sheetFormatPr defaultColWidth="1.75390625" defaultRowHeight="12.75"/>
  <cols>
    <col min="1" max="16384" width="1.75390625" style="93" customWidth="1"/>
  </cols>
  <sheetData>
    <row r="1" spans="1:62" ht="12.75">
      <c r="A1" s="107" t="s">
        <v>2196</v>
      </c>
      <c r="BJ1" s="94" t="s">
        <v>2197</v>
      </c>
    </row>
    <row r="2" spans="1:62" ht="26.25" customHeight="1">
      <c r="A2" s="292" t="s">
        <v>187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 t="s">
        <v>977</v>
      </c>
      <c r="AZ2" s="292"/>
      <c r="BA2" s="292"/>
      <c r="BB2" s="292"/>
      <c r="BC2" s="292" t="s">
        <v>1641</v>
      </c>
      <c r="BD2" s="292"/>
      <c r="BE2" s="292"/>
      <c r="BF2" s="292"/>
      <c r="BG2" s="292"/>
      <c r="BH2" s="292"/>
      <c r="BI2" s="292"/>
      <c r="BJ2" s="292"/>
    </row>
    <row r="3" spans="1:62" ht="12.75">
      <c r="A3" s="304" t="s">
        <v>880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 t="s">
        <v>1614</v>
      </c>
      <c r="AZ3" s="304"/>
      <c r="BA3" s="304"/>
      <c r="BB3" s="304"/>
      <c r="BC3" s="304" t="s">
        <v>1615</v>
      </c>
      <c r="BD3" s="304"/>
      <c r="BE3" s="304"/>
      <c r="BF3" s="304"/>
      <c r="BG3" s="304"/>
      <c r="BH3" s="304"/>
      <c r="BI3" s="304"/>
      <c r="BJ3" s="304"/>
    </row>
    <row r="4" spans="1:62" ht="24" customHeight="1">
      <c r="A4" s="246" t="s">
        <v>1190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61" t="s">
        <v>880</v>
      </c>
      <c r="AZ4" s="261"/>
      <c r="BA4" s="261"/>
      <c r="BB4" s="261"/>
      <c r="BC4" s="247"/>
      <c r="BD4" s="247"/>
      <c r="BE4" s="247"/>
      <c r="BF4" s="247"/>
      <c r="BG4" s="247"/>
      <c r="BH4" s="247"/>
      <c r="BI4" s="247"/>
      <c r="BJ4" s="247"/>
    </row>
    <row r="5" spans="1:62" ht="12.75">
      <c r="A5" s="246" t="s">
        <v>2194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61" t="s">
        <v>1614</v>
      </c>
      <c r="AZ5" s="261"/>
      <c r="BA5" s="261"/>
      <c r="BB5" s="261"/>
      <c r="BC5" s="247"/>
      <c r="BD5" s="247"/>
      <c r="BE5" s="247"/>
      <c r="BF5" s="247"/>
      <c r="BG5" s="247"/>
      <c r="BH5" s="247"/>
      <c r="BI5" s="247"/>
      <c r="BJ5" s="247"/>
    </row>
    <row r="6" spans="1:62" ht="12.75">
      <c r="A6" s="246" t="s">
        <v>2195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61" t="s">
        <v>1615</v>
      </c>
      <c r="AZ6" s="261"/>
      <c r="BA6" s="261"/>
      <c r="BB6" s="261"/>
      <c r="BC6" s="247"/>
      <c r="BD6" s="247"/>
      <c r="BE6" s="247"/>
      <c r="BF6" s="247"/>
      <c r="BG6" s="247"/>
      <c r="BH6" s="247"/>
      <c r="BI6" s="247"/>
      <c r="BJ6" s="247"/>
    </row>
    <row r="7" ht="9" customHeight="1"/>
    <row r="8" spans="1:76" ht="12.75">
      <c r="A8" s="107" t="s">
        <v>1198</v>
      </c>
      <c r="BX8" s="94" t="s">
        <v>2197</v>
      </c>
    </row>
    <row r="9" spans="1:76" ht="12.75">
      <c r="A9" s="262" t="s">
        <v>1191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63"/>
      <c r="AL9" s="262" t="s">
        <v>977</v>
      </c>
      <c r="AM9" s="294"/>
      <c r="AN9" s="294"/>
      <c r="AO9" s="263"/>
      <c r="AP9" s="262" t="s">
        <v>2094</v>
      </c>
      <c r="AQ9" s="294"/>
      <c r="AR9" s="294"/>
      <c r="AS9" s="294"/>
      <c r="AT9" s="294"/>
      <c r="AU9" s="294"/>
      <c r="AV9" s="263"/>
      <c r="AW9" s="292" t="s">
        <v>475</v>
      </c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</row>
    <row r="10" spans="1:76" ht="38.25" customHeight="1">
      <c r="A10" s="264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65"/>
      <c r="AL10" s="264"/>
      <c r="AM10" s="295"/>
      <c r="AN10" s="295"/>
      <c r="AO10" s="265"/>
      <c r="AP10" s="264"/>
      <c r="AQ10" s="295"/>
      <c r="AR10" s="295"/>
      <c r="AS10" s="295"/>
      <c r="AT10" s="295"/>
      <c r="AU10" s="295"/>
      <c r="AV10" s="265"/>
      <c r="AW10" s="292" t="s">
        <v>1192</v>
      </c>
      <c r="AX10" s="292"/>
      <c r="AY10" s="292"/>
      <c r="AZ10" s="292"/>
      <c r="BA10" s="292"/>
      <c r="BB10" s="292"/>
      <c r="BC10" s="292"/>
      <c r="BD10" s="292" t="s">
        <v>1193</v>
      </c>
      <c r="BE10" s="292"/>
      <c r="BF10" s="292"/>
      <c r="BG10" s="292"/>
      <c r="BH10" s="292"/>
      <c r="BI10" s="292"/>
      <c r="BJ10" s="292"/>
      <c r="BK10" s="292" t="s">
        <v>1194</v>
      </c>
      <c r="BL10" s="292"/>
      <c r="BM10" s="292"/>
      <c r="BN10" s="292"/>
      <c r="BO10" s="292"/>
      <c r="BP10" s="292"/>
      <c r="BQ10" s="292"/>
      <c r="BR10" s="292" t="s">
        <v>1195</v>
      </c>
      <c r="BS10" s="292"/>
      <c r="BT10" s="292"/>
      <c r="BU10" s="292"/>
      <c r="BV10" s="292"/>
      <c r="BW10" s="292"/>
      <c r="BX10" s="292"/>
    </row>
    <row r="11" spans="1:76" ht="12.75">
      <c r="A11" s="309" t="s">
        <v>880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1"/>
      <c r="AL11" s="312" t="s">
        <v>1614</v>
      </c>
      <c r="AM11" s="312"/>
      <c r="AN11" s="312"/>
      <c r="AO11" s="312"/>
      <c r="AP11" s="312" t="s">
        <v>1615</v>
      </c>
      <c r="AQ11" s="312"/>
      <c r="AR11" s="312"/>
      <c r="AS11" s="312"/>
      <c r="AT11" s="312"/>
      <c r="AU11" s="312"/>
      <c r="AV11" s="312"/>
      <c r="AW11" s="312" t="s">
        <v>1616</v>
      </c>
      <c r="AX11" s="312"/>
      <c r="AY11" s="312"/>
      <c r="AZ11" s="312"/>
      <c r="BA11" s="312"/>
      <c r="BB11" s="312"/>
      <c r="BC11" s="312"/>
      <c r="BD11" s="312" t="s">
        <v>881</v>
      </c>
      <c r="BE11" s="312"/>
      <c r="BF11" s="312"/>
      <c r="BG11" s="312"/>
      <c r="BH11" s="312"/>
      <c r="BI11" s="312"/>
      <c r="BJ11" s="312"/>
      <c r="BK11" s="312" t="s">
        <v>882</v>
      </c>
      <c r="BL11" s="312"/>
      <c r="BM11" s="312"/>
      <c r="BN11" s="312"/>
      <c r="BO11" s="312"/>
      <c r="BP11" s="312"/>
      <c r="BQ11" s="312"/>
      <c r="BR11" s="312" t="s">
        <v>1656</v>
      </c>
      <c r="BS11" s="312"/>
      <c r="BT11" s="312"/>
      <c r="BU11" s="312"/>
      <c r="BV11" s="312"/>
      <c r="BW11" s="312"/>
      <c r="BX11" s="312"/>
    </row>
    <row r="12" spans="1:76" ht="26.25" customHeight="1">
      <c r="A12" s="246" t="s">
        <v>1196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2" t="s">
        <v>880</v>
      </c>
      <c r="AM12" s="312"/>
      <c r="AN12" s="312"/>
      <c r="AO12" s="312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</row>
    <row r="13" spans="1:76" ht="12.75">
      <c r="A13" s="313" t="s">
        <v>2194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2" t="s">
        <v>1614</v>
      </c>
      <c r="AM13" s="312"/>
      <c r="AN13" s="312"/>
      <c r="AO13" s="312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</row>
    <row r="14" spans="1:76" ht="24.75" customHeight="1">
      <c r="A14" s="246" t="s">
        <v>1197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2" t="s">
        <v>1615</v>
      </c>
      <c r="AM14" s="312"/>
      <c r="AN14" s="312"/>
      <c r="AO14" s="312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</row>
    <row r="15" ht="9" customHeight="1"/>
    <row r="16" spans="1:62" ht="12.75">
      <c r="A16" s="107" t="s">
        <v>1236</v>
      </c>
      <c r="BJ16" s="94" t="s">
        <v>1658</v>
      </c>
    </row>
    <row r="17" spans="1:62" ht="27" customHeight="1">
      <c r="A17" s="292" t="s">
        <v>1199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 t="s">
        <v>977</v>
      </c>
      <c r="AZ17" s="292"/>
      <c r="BA17" s="292"/>
      <c r="BB17" s="292"/>
      <c r="BC17" s="292" t="s">
        <v>1641</v>
      </c>
      <c r="BD17" s="292"/>
      <c r="BE17" s="292"/>
      <c r="BF17" s="292"/>
      <c r="BG17" s="292"/>
      <c r="BH17" s="292"/>
      <c r="BI17" s="292"/>
      <c r="BJ17" s="292"/>
    </row>
    <row r="18" spans="1:62" ht="12.75">
      <c r="A18" s="292" t="s">
        <v>880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 t="s">
        <v>1614</v>
      </c>
      <c r="AZ18" s="292"/>
      <c r="BA18" s="292"/>
      <c r="BB18" s="292"/>
      <c r="BC18" s="292" t="s">
        <v>1615</v>
      </c>
      <c r="BD18" s="292"/>
      <c r="BE18" s="292"/>
      <c r="BF18" s="292"/>
      <c r="BG18" s="292"/>
      <c r="BH18" s="292"/>
      <c r="BI18" s="292"/>
      <c r="BJ18" s="292"/>
    </row>
    <row r="19" spans="1:62" ht="12.75">
      <c r="A19" s="246" t="s">
        <v>188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61" t="s">
        <v>880</v>
      </c>
      <c r="AZ19" s="261"/>
      <c r="BA19" s="261"/>
      <c r="BB19" s="261"/>
      <c r="BC19" s="247"/>
      <c r="BD19" s="247"/>
      <c r="BE19" s="247"/>
      <c r="BF19" s="247"/>
      <c r="BG19" s="247"/>
      <c r="BH19" s="247"/>
      <c r="BI19" s="247"/>
      <c r="BJ19" s="247"/>
    </row>
    <row r="20" spans="1:62" ht="12.75">
      <c r="A20" s="315" t="s">
        <v>1200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261" t="s">
        <v>1614</v>
      </c>
      <c r="AZ20" s="261"/>
      <c r="BA20" s="261"/>
      <c r="BB20" s="261"/>
      <c r="BC20" s="247"/>
      <c r="BD20" s="247"/>
      <c r="BE20" s="247"/>
      <c r="BF20" s="247"/>
      <c r="BG20" s="247"/>
      <c r="BH20" s="247"/>
      <c r="BI20" s="247"/>
      <c r="BJ20" s="247"/>
    </row>
    <row r="21" spans="1:62" ht="12.75">
      <c r="A21" s="246" t="s">
        <v>1201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61" t="s">
        <v>1615</v>
      </c>
      <c r="AZ21" s="261"/>
      <c r="BA21" s="261"/>
      <c r="BB21" s="261"/>
      <c r="BC21" s="247"/>
      <c r="BD21" s="247"/>
      <c r="BE21" s="247"/>
      <c r="BF21" s="247"/>
      <c r="BG21" s="247"/>
      <c r="BH21" s="247"/>
      <c r="BI21" s="247"/>
      <c r="BJ21" s="247"/>
    </row>
    <row r="22" spans="1:62" ht="12.75">
      <c r="A22" s="246" t="s">
        <v>189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61" t="s">
        <v>1616</v>
      </c>
      <c r="AZ22" s="261"/>
      <c r="BA22" s="261"/>
      <c r="BB22" s="261"/>
      <c r="BC22" s="247"/>
      <c r="BD22" s="247"/>
      <c r="BE22" s="247"/>
      <c r="BF22" s="247"/>
      <c r="BG22" s="247"/>
      <c r="BH22" s="247"/>
      <c r="BI22" s="247"/>
      <c r="BJ22" s="247"/>
    </row>
    <row r="23" spans="1:62" ht="12.75">
      <c r="A23" s="246" t="s">
        <v>190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61" t="s">
        <v>881</v>
      </c>
      <c r="AZ23" s="261"/>
      <c r="BA23" s="261"/>
      <c r="BB23" s="261"/>
      <c r="BC23" s="247"/>
      <c r="BD23" s="247"/>
      <c r="BE23" s="247"/>
      <c r="BF23" s="247"/>
      <c r="BG23" s="247"/>
      <c r="BH23" s="247"/>
      <c r="BI23" s="247"/>
      <c r="BJ23" s="247"/>
    </row>
    <row r="24" spans="1:62" ht="12.75">
      <c r="A24" s="314" t="s">
        <v>191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261" t="s">
        <v>882</v>
      </c>
      <c r="AZ24" s="261"/>
      <c r="BA24" s="261"/>
      <c r="BB24" s="261"/>
      <c r="BC24" s="247"/>
      <c r="BD24" s="247"/>
      <c r="BE24" s="247"/>
      <c r="BF24" s="247"/>
      <c r="BG24" s="247"/>
      <c r="BH24" s="247"/>
      <c r="BI24" s="247"/>
      <c r="BJ24" s="247"/>
    </row>
    <row r="25" ht="9" customHeight="1"/>
    <row r="26" spans="1:56" ht="12.75">
      <c r="A26" s="107" t="s">
        <v>466</v>
      </c>
      <c r="BD26" s="94" t="s">
        <v>1240</v>
      </c>
    </row>
    <row r="27" spans="1:56" ht="12.75">
      <c r="A27" s="93" t="s">
        <v>698</v>
      </c>
      <c r="AW27" s="293"/>
      <c r="AX27" s="293"/>
      <c r="AY27" s="293"/>
      <c r="AZ27" s="293"/>
      <c r="BA27" s="293"/>
      <c r="BB27" s="293"/>
      <c r="BC27" s="293"/>
      <c r="BD27" s="93" t="s">
        <v>1237</v>
      </c>
    </row>
    <row r="28" spans="1:32" ht="12.75">
      <c r="A28" s="93" t="s">
        <v>1238</v>
      </c>
      <c r="G28" s="293"/>
      <c r="H28" s="293"/>
      <c r="I28" s="293"/>
      <c r="J28" s="293"/>
      <c r="K28" s="293"/>
      <c r="L28" s="293"/>
      <c r="M28" s="293"/>
      <c r="N28" s="93" t="s">
        <v>276</v>
      </c>
      <c r="Y28" s="293"/>
      <c r="Z28" s="293"/>
      <c r="AA28" s="293"/>
      <c r="AB28" s="293"/>
      <c r="AC28" s="293"/>
      <c r="AD28" s="293"/>
      <c r="AE28" s="293"/>
      <c r="AF28" s="93" t="s">
        <v>1239</v>
      </c>
    </row>
    <row r="29" ht="9" customHeight="1"/>
    <row r="30" spans="1:56" ht="12.75">
      <c r="A30" s="107" t="s">
        <v>1189</v>
      </c>
      <c r="BD30" s="94" t="s">
        <v>1240</v>
      </c>
    </row>
    <row r="31" ht="12.75">
      <c r="A31" s="93" t="s">
        <v>2374</v>
      </c>
    </row>
    <row r="32" spans="1:56" ht="12.75">
      <c r="A32" s="93" t="s">
        <v>467</v>
      </c>
      <c r="AX32" s="293"/>
      <c r="AY32" s="293"/>
      <c r="AZ32" s="293"/>
      <c r="BA32" s="293"/>
      <c r="BB32" s="93" t="s">
        <v>468</v>
      </c>
      <c r="BC32" s="109"/>
      <c r="BD32" s="109"/>
    </row>
    <row r="33" spans="1:56" ht="12.75">
      <c r="A33" s="93" t="s">
        <v>469</v>
      </c>
      <c r="S33" s="293"/>
      <c r="T33" s="293"/>
      <c r="U33" s="293"/>
      <c r="V33" s="293"/>
      <c r="W33" s="293"/>
      <c r="X33" s="93" t="s">
        <v>470</v>
      </c>
      <c r="AL33" s="293"/>
      <c r="AM33" s="293"/>
      <c r="AN33" s="293"/>
      <c r="AO33" s="293"/>
      <c r="AP33" s="293"/>
      <c r="AQ33" s="93" t="s">
        <v>471</v>
      </c>
      <c r="AV33" s="293"/>
      <c r="AW33" s="293"/>
      <c r="AX33" s="293"/>
      <c r="AY33" s="293"/>
      <c r="AZ33" s="293"/>
      <c r="BA33" s="93" t="s">
        <v>472</v>
      </c>
      <c r="BC33" s="106"/>
      <c r="BD33" s="106"/>
    </row>
    <row r="34" spans="1:68" ht="12.75">
      <c r="A34" s="93" t="s">
        <v>473</v>
      </c>
      <c r="R34" s="293"/>
      <c r="S34" s="293"/>
      <c r="T34" s="293"/>
      <c r="U34" s="293"/>
      <c r="V34" s="293"/>
      <c r="W34" s="93" t="s">
        <v>1184</v>
      </c>
      <c r="BK34" s="293"/>
      <c r="BL34" s="293"/>
      <c r="BM34" s="293"/>
      <c r="BN34" s="293"/>
      <c r="BO34" s="293"/>
      <c r="BP34" s="93" t="s">
        <v>1185</v>
      </c>
    </row>
    <row r="35" spans="1:54" ht="12.75">
      <c r="A35" s="93" t="s">
        <v>1656</v>
      </c>
      <c r="B35" s="293"/>
      <c r="C35" s="293"/>
      <c r="D35" s="293"/>
      <c r="E35" s="293"/>
      <c r="F35" s="93" t="s">
        <v>1186</v>
      </c>
      <c r="AW35" s="293"/>
      <c r="AX35" s="293"/>
      <c r="AY35" s="293"/>
      <c r="AZ35" s="293"/>
      <c r="BA35" s="293"/>
      <c r="BB35" s="93" t="s">
        <v>1187</v>
      </c>
    </row>
    <row r="36" spans="1:18" ht="12.75">
      <c r="A36" s="93" t="s">
        <v>1188</v>
      </c>
      <c r="N36" s="293"/>
      <c r="O36" s="293"/>
      <c r="P36" s="293"/>
      <c r="Q36" s="293"/>
      <c r="R36" s="93" t="s">
        <v>1239</v>
      </c>
    </row>
    <row r="37" ht="3.75" customHeight="1"/>
  </sheetData>
  <sheetProtection/>
  <mergeCells count="87">
    <mergeCell ref="A21:AX21"/>
    <mergeCell ref="A22:AX22"/>
    <mergeCell ref="A23:AX23"/>
    <mergeCell ref="A24:AX24"/>
    <mergeCell ref="A17:AX17"/>
    <mergeCell ref="A18:AX18"/>
    <mergeCell ref="A19:AX19"/>
    <mergeCell ref="A20:AX20"/>
    <mergeCell ref="BC21:BJ21"/>
    <mergeCell ref="BC22:BJ22"/>
    <mergeCell ref="BC23:BJ23"/>
    <mergeCell ref="BC24:BJ24"/>
    <mergeCell ref="BC17:BJ17"/>
    <mergeCell ref="BC18:BJ18"/>
    <mergeCell ref="BC19:BJ19"/>
    <mergeCell ref="BC20:BJ20"/>
    <mergeCell ref="AY21:BB21"/>
    <mergeCell ref="AY22:BB22"/>
    <mergeCell ref="AY23:BB23"/>
    <mergeCell ref="AY24:BB24"/>
    <mergeCell ref="AY17:BB17"/>
    <mergeCell ref="AY18:BB18"/>
    <mergeCell ref="AY19:BB19"/>
    <mergeCell ref="AY20:BB20"/>
    <mergeCell ref="BK13:BQ13"/>
    <mergeCell ref="BK14:BQ14"/>
    <mergeCell ref="BR10:BX10"/>
    <mergeCell ref="BR11:BX11"/>
    <mergeCell ref="BR12:BX12"/>
    <mergeCell ref="BR13:BX13"/>
    <mergeCell ref="BR14:BX14"/>
    <mergeCell ref="BK10:BQ10"/>
    <mergeCell ref="BK11:BQ11"/>
    <mergeCell ref="BK12:BQ12"/>
    <mergeCell ref="AW9:BX9"/>
    <mergeCell ref="AW13:BC13"/>
    <mergeCell ref="AW14:BC14"/>
    <mergeCell ref="BD10:BJ10"/>
    <mergeCell ref="BD11:BJ11"/>
    <mergeCell ref="BD12:BJ12"/>
    <mergeCell ref="BD13:BJ13"/>
    <mergeCell ref="BD14:BJ14"/>
    <mergeCell ref="AW10:BC10"/>
    <mergeCell ref="AW11:BC11"/>
    <mergeCell ref="AL9:AO10"/>
    <mergeCell ref="AP11:AV11"/>
    <mergeCell ref="AP12:AV12"/>
    <mergeCell ref="AP13:AV13"/>
    <mergeCell ref="AP14:AV14"/>
    <mergeCell ref="AP9:AV10"/>
    <mergeCell ref="AL11:AO11"/>
    <mergeCell ref="AY5:BB5"/>
    <mergeCell ref="AL12:AO12"/>
    <mergeCell ref="A12:AK12"/>
    <mergeCell ref="A13:AK13"/>
    <mergeCell ref="A14:AK14"/>
    <mergeCell ref="A9:AK10"/>
    <mergeCell ref="AY6:BB6"/>
    <mergeCell ref="AW12:BC12"/>
    <mergeCell ref="AL13:AO13"/>
    <mergeCell ref="AL14:AO14"/>
    <mergeCell ref="AW27:BC27"/>
    <mergeCell ref="B35:E35"/>
    <mergeCell ref="BC2:BJ2"/>
    <mergeCell ref="BC3:BJ3"/>
    <mergeCell ref="BC4:BJ4"/>
    <mergeCell ref="BC5:BJ5"/>
    <mergeCell ref="BC6:BJ6"/>
    <mergeCell ref="AY2:BB2"/>
    <mergeCell ref="AY3:BB3"/>
    <mergeCell ref="AY4:BB4"/>
    <mergeCell ref="G28:M28"/>
    <mergeCell ref="Y28:AE28"/>
    <mergeCell ref="N36:Q36"/>
    <mergeCell ref="A2:AX2"/>
    <mergeCell ref="A3:AX3"/>
    <mergeCell ref="A4:AX4"/>
    <mergeCell ref="A5:AX5"/>
    <mergeCell ref="A6:AX6"/>
    <mergeCell ref="A11:AK11"/>
    <mergeCell ref="AW35:BA35"/>
    <mergeCell ref="BK34:BO34"/>
    <mergeCell ref="R34:V34"/>
    <mergeCell ref="AX32:BA32"/>
    <mergeCell ref="S33:W33"/>
    <mergeCell ref="AL33:AP33"/>
    <mergeCell ref="AV33:AZ33"/>
  </mergeCells>
  <printOptions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C9" sqref="C9"/>
    </sheetView>
  </sheetViews>
  <sheetFormatPr defaultColWidth="9.00390625" defaultRowHeight="12.75"/>
  <cols>
    <col min="1" max="1" width="30.75390625" style="22" customWidth="1"/>
    <col min="2" max="2" width="5.875" style="22" customWidth="1"/>
    <col min="3" max="8" width="10.375" style="22" customWidth="1"/>
    <col min="9" max="9" width="10.875" style="22" customWidth="1"/>
    <col min="10" max="10" width="12.125" style="22" customWidth="1"/>
    <col min="11" max="11" width="12.375" style="22" customWidth="1"/>
    <col min="12" max="12" width="1.00390625" style="22" customWidth="1"/>
    <col min="13" max="16384" width="9.125" style="22" customWidth="1"/>
  </cols>
  <sheetData>
    <row r="1" spans="1:11" ht="32.25" customHeight="1">
      <c r="A1" s="238" t="s">
        <v>275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3" spans="1:11" ht="12.75">
      <c r="A3" s="95" t="s">
        <v>1241</v>
      </c>
      <c r="C3" s="316" t="s">
        <v>2126</v>
      </c>
      <c r="D3" s="316"/>
      <c r="E3" s="316"/>
      <c r="F3" s="316"/>
      <c r="G3" s="316"/>
      <c r="H3" s="316"/>
      <c r="I3" s="316"/>
      <c r="J3" s="316"/>
      <c r="K3" s="316"/>
    </row>
    <row r="4" spans="1:11" ht="12.75" customHeight="1">
      <c r="A4" s="259" t="s">
        <v>1799</v>
      </c>
      <c r="B4" s="259" t="s">
        <v>274</v>
      </c>
      <c r="C4" s="262" t="s">
        <v>2104</v>
      </c>
      <c r="D4" s="263"/>
      <c r="E4" s="276" t="s">
        <v>475</v>
      </c>
      <c r="F4" s="277"/>
      <c r="G4" s="277"/>
      <c r="H4" s="278"/>
      <c r="I4" s="262" t="s">
        <v>2105</v>
      </c>
      <c r="J4" s="294"/>
      <c r="K4" s="263"/>
    </row>
    <row r="5" spans="1:11" ht="51" customHeight="1">
      <c r="A5" s="296"/>
      <c r="B5" s="296"/>
      <c r="C5" s="264"/>
      <c r="D5" s="265"/>
      <c r="E5" s="276" t="s">
        <v>401</v>
      </c>
      <c r="F5" s="278"/>
      <c r="G5" s="276" t="s">
        <v>402</v>
      </c>
      <c r="H5" s="278"/>
      <c r="I5" s="264"/>
      <c r="J5" s="295"/>
      <c r="K5" s="265"/>
    </row>
    <row r="6" spans="1:11" ht="12.75" customHeight="1">
      <c r="A6" s="296"/>
      <c r="B6" s="296"/>
      <c r="C6" s="259" t="s">
        <v>2106</v>
      </c>
      <c r="D6" s="259" t="s">
        <v>2107</v>
      </c>
      <c r="E6" s="259" t="s">
        <v>2106</v>
      </c>
      <c r="F6" s="259" t="s">
        <v>2107</v>
      </c>
      <c r="G6" s="259" t="s">
        <v>2106</v>
      </c>
      <c r="H6" s="259" t="s">
        <v>2107</v>
      </c>
      <c r="I6" s="259" t="s">
        <v>2171</v>
      </c>
      <c r="J6" s="276" t="s">
        <v>951</v>
      </c>
      <c r="K6" s="278"/>
    </row>
    <row r="7" spans="1:11" ht="105" customHeight="1">
      <c r="A7" s="260"/>
      <c r="B7" s="260"/>
      <c r="C7" s="260"/>
      <c r="D7" s="260"/>
      <c r="E7" s="260"/>
      <c r="F7" s="260"/>
      <c r="G7" s="260"/>
      <c r="H7" s="260"/>
      <c r="I7" s="260"/>
      <c r="J7" s="57" t="s">
        <v>2172</v>
      </c>
      <c r="K7" s="57" t="s">
        <v>2164</v>
      </c>
    </row>
    <row r="8" spans="1:11" ht="12.75">
      <c r="A8" s="13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</row>
    <row r="9" spans="1:11" ht="12.75">
      <c r="A9" s="23" t="s">
        <v>2108</v>
      </c>
      <c r="B9" s="14">
        <v>1</v>
      </c>
      <c r="C9" s="48"/>
      <c r="D9" s="48"/>
      <c r="E9" s="48"/>
      <c r="F9" s="48"/>
      <c r="G9" s="48" t="s">
        <v>129</v>
      </c>
      <c r="H9" s="48"/>
      <c r="I9" s="48"/>
      <c r="J9" s="48"/>
      <c r="K9" s="48"/>
    </row>
    <row r="10" spans="1:11" ht="38.25">
      <c r="A10" s="23" t="s">
        <v>2165</v>
      </c>
      <c r="B10" s="14">
        <v>2</v>
      </c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25.5">
      <c r="A11" s="23" t="s">
        <v>699</v>
      </c>
      <c r="B11" s="14">
        <v>3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>
      <c r="A12" s="23" t="s">
        <v>2166</v>
      </c>
      <c r="B12" s="14">
        <v>4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>
      <c r="A13" s="23" t="s">
        <v>2167</v>
      </c>
      <c r="B13" s="14">
        <v>5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25.5">
      <c r="A14" s="23" t="s">
        <v>2168</v>
      </c>
      <c r="B14" s="14">
        <v>6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>
      <c r="A15" s="23" t="s">
        <v>2169</v>
      </c>
      <c r="B15" s="14">
        <v>7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>
      <c r="A16" s="23" t="s">
        <v>2170</v>
      </c>
      <c r="B16" s="14">
        <v>8</v>
      </c>
      <c r="C16" s="48"/>
      <c r="D16" s="48"/>
      <c r="E16" s="48"/>
      <c r="F16" s="48"/>
      <c r="G16" s="48"/>
      <c r="H16" s="48"/>
      <c r="I16" s="48"/>
      <c r="J16" s="48"/>
      <c r="K16" s="48"/>
    </row>
    <row r="17" ht="3.75" customHeight="1"/>
  </sheetData>
  <sheetProtection/>
  <mergeCells count="17">
    <mergeCell ref="G6:G7"/>
    <mergeCell ref="H6:H7"/>
    <mergeCell ref="I6:I7"/>
    <mergeCell ref="A4:A7"/>
    <mergeCell ref="B4:B7"/>
    <mergeCell ref="C4:D5"/>
    <mergeCell ref="E4:H4"/>
    <mergeCell ref="J6:K6"/>
    <mergeCell ref="C3:K3"/>
    <mergeCell ref="A1:K1"/>
    <mergeCell ref="I4:K5"/>
    <mergeCell ref="E5:F5"/>
    <mergeCell ref="G5:H5"/>
    <mergeCell ref="C6:C7"/>
    <mergeCell ref="D6:D7"/>
    <mergeCell ref="E6:E7"/>
    <mergeCell ref="F6:F7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0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8.00390625" defaultRowHeight="12.75"/>
  <cols>
    <col min="1" max="1" width="29.125" style="6" customWidth="1"/>
    <col min="2" max="2" width="5.125" style="6" customWidth="1"/>
    <col min="3" max="8" width="10.00390625" style="6" customWidth="1"/>
    <col min="9" max="9" width="9.25390625" style="6" customWidth="1"/>
    <col min="10" max="10" width="10.75390625" style="6" customWidth="1"/>
    <col min="11" max="11" width="10.00390625" style="6" customWidth="1"/>
    <col min="12" max="12" width="11.125" style="6" customWidth="1"/>
    <col min="13" max="15" width="1.12109375" style="6" customWidth="1"/>
    <col min="16" max="16384" width="8.00390625" style="6" customWidth="1"/>
  </cols>
  <sheetData>
    <row r="1" spans="1:12" ht="52.5" customHeight="1">
      <c r="A1" s="271" t="s">
        <v>277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>
      <c r="A2" s="28" t="s">
        <v>2204</v>
      </c>
      <c r="B2" s="18"/>
      <c r="C2" s="18"/>
      <c r="D2" s="18"/>
      <c r="E2" s="18"/>
      <c r="F2" s="18"/>
      <c r="G2" s="18"/>
      <c r="H2" s="272" t="s">
        <v>2092</v>
      </c>
      <c r="I2" s="272"/>
      <c r="J2" s="272"/>
      <c r="K2" s="272"/>
      <c r="L2" s="272"/>
    </row>
    <row r="3" spans="1:12" ht="51" customHeight="1">
      <c r="A3" s="259" t="s">
        <v>1799</v>
      </c>
      <c r="B3" s="259" t="s">
        <v>274</v>
      </c>
      <c r="C3" s="276" t="s">
        <v>2200</v>
      </c>
      <c r="D3" s="277"/>
      <c r="E3" s="278"/>
      <c r="F3" s="276" t="s">
        <v>278</v>
      </c>
      <c r="G3" s="278"/>
      <c r="H3" s="276" t="s">
        <v>2201</v>
      </c>
      <c r="I3" s="277"/>
      <c r="J3" s="277"/>
      <c r="K3" s="277"/>
      <c r="L3" s="278"/>
    </row>
    <row r="4" spans="1:12" ht="25.5" customHeight="1">
      <c r="A4" s="296"/>
      <c r="B4" s="296"/>
      <c r="C4" s="259" t="s">
        <v>284</v>
      </c>
      <c r="D4" s="276" t="s">
        <v>475</v>
      </c>
      <c r="E4" s="278"/>
      <c r="F4" s="259" t="s">
        <v>2202</v>
      </c>
      <c r="G4" s="259" t="s">
        <v>282</v>
      </c>
      <c r="H4" s="259" t="s">
        <v>1235</v>
      </c>
      <c r="I4" s="259" t="s">
        <v>2203</v>
      </c>
      <c r="J4" s="276" t="s">
        <v>279</v>
      </c>
      <c r="K4" s="278"/>
      <c r="L4" s="259" t="s">
        <v>283</v>
      </c>
    </row>
    <row r="5" spans="1:12" ht="38.25">
      <c r="A5" s="260"/>
      <c r="B5" s="260"/>
      <c r="C5" s="260"/>
      <c r="D5" s="57" t="s">
        <v>280</v>
      </c>
      <c r="E5" s="57" t="s">
        <v>282</v>
      </c>
      <c r="F5" s="260"/>
      <c r="G5" s="260"/>
      <c r="H5" s="260"/>
      <c r="I5" s="260"/>
      <c r="J5" s="57" t="s">
        <v>285</v>
      </c>
      <c r="K5" s="57" t="s">
        <v>281</v>
      </c>
      <c r="L5" s="260"/>
    </row>
    <row r="6" spans="1:12" ht="12.75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</row>
    <row r="7" spans="1:12" ht="12.75">
      <c r="A7" s="24" t="s">
        <v>2108</v>
      </c>
      <c r="B7" s="12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2.75">
      <c r="A8" s="32" t="s">
        <v>405</v>
      </c>
      <c r="B8" s="241">
        <v>2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</row>
    <row r="9" spans="1:12" ht="25.5">
      <c r="A9" s="29" t="s">
        <v>2109</v>
      </c>
      <c r="B9" s="242"/>
      <c r="C9" s="244"/>
      <c r="D9" s="244"/>
      <c r="E9" s="244"/>
      <c r="F9" s="244"/>
      <c r="G9" s="244"/>
      <c r="H9" s="244"/>
      <c r="I9" s="244"/>
      <c r="J9" s="244"/>
      <c r="K9" s="244"/>
      <c r="L9" s="244"/>
    </row>
    <row r="10" spans="1:12" ht="12.75">
      <c r="A10" s="29" t="s">
        <v>700</v>
      </c>
      <c r="B10" s="14">
        <v>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2.75">
      <c r="A11" s="43" t="s">
        <v>701</v>
      </c>
      <c r="B11" s="241">
        <v>4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</row>
    <row r="12" spans="1:12" ht="12.75">
      <c r="A12" s="42" t="s">
        <v>2176</v>
      </c>
      <c r="B12" s="242"/>
      <c r="C12" s="244"/>
      <c r="D12" s="244"/>
      <c r="E12" s="244"/>
      <c r="F12" s="244"/>
      <c r="G12" s="244"/>
      <c r="H12" s="244"/>
      <c r="I12" s="244"/>
      <c r="J12" s="244"/>
      <c r="K12" s="244"/>
      <c r="L12" s="244"/>
    </row>
    <row r="13" spans="1:12" ht="12.75">
      <c r="A13" s="29" t="s">
        <v>702</v>
      </c>
      <c r="B13" s="14">
        <v>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2.75">
      <c r="A14" s="29" t="s">
        <v>107</v>
      </c>
      <c r="B14" s="14">
        <v>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2.75">
      <c r="A15" s="29" t="s">
        <v>407</v>
      </c>
      <c r="B15" s="14">
        <v>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2.75">
      <c r="A16" s="29" t="s">
        <v>2111</v>
      </c>
      <c r="B16" s="14">
        <v>10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2.75">
      <c r="A17" s="29" t="s">
        <v>2112</v>
      </c>
      <c r="B17" s="14">
        <v>11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2.75">
      <c r="A18" s="29" t="s">
        <v>2113</v>
      </c>
      <c r="B18" s="14">
        <v>12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2.75">
      <c r="A19" s="29" t="s">
        <v>2114</v>
      </c>
      <c r="B19" s="14">
        <v>13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2.75">
      <c r="A20" s="29" t="s">
        <v>2115</v>
      </c>
      <c r="B20" s="14">
        <v>15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2.75">
      <c r="A21" s="29" t="s">
        <v>2116</v>
      </c>
      <c r="B21" s="14">
        <v>16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2.75">
      <c r="A22" s="29" t="s">
        <v>2117</v>
      </c>
      <c r="B22" s="14">
        <v>17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2.75">
      <c r="A23" s="29" t="s">
        <v>2118</v>
      </c>
      <c r="B23" s="14">
        <v>18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2.75">
      <c r="A24" s="29" t="s">
        <v>2119</v>
      </c>
      <c r="B24" s="14">
        <v>19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29" t="s">
        <v>2120</v>
      </c>
      <c r="B25" s="14">
        <v>20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2.75">
      <c r="A26" s="29" t="s">
        <v>409</v>
      </c>
      <c r="B26" s="14">
        <v>22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2.75">
      <c r="A27" s="29" t="s">
        <v>2121</v>
      </c>
      <c r="B27" s="14">
        <v>23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2.75">
      <c r="A28" s="29" t="s">
        <v>2122</v>
      </c>
      <c r="B28" s="14">
        <v>24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2.75">
      <c r="A29" s="29" t="s">
        <v>2124</v>
      </c>
      <c r="B29" s="14">
        <v>28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2.75">
      <c r="A30" s="29" t="s">
        <v>2128</v>
      </c>
      <c r="B30" s="14">
        <v>30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2.75">
      <c r="A31" s="29" t="s">
        <v>2129</v>
      </c>
      <c r="B31" s="14">
        <v>31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2.75">
      <c r="A32" s="29" t="s">
        <v>2130</v>
      </c>
      <c r="B32" s="14">
        <v>32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2.75">
      <c r="A33" s="29" t="s">
        <v>2131</v>
      </c>
      <c r="B33" s="14">
        <v>33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2.75">
      <c r="A34" s="29" t="s">
        <v>2132</v>
      </c>
      <c r="B34" s="14">
        <v>34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2.75">
      <c r="A35" s="29" t="s">
        <v>2133</v>
      </c>
      <c r="B35" s="14">
        <v>35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2.75">
      <c r="A36" s="29" t="s">
        <v>2134</v>
      </c>
      <c r="B36" s="14">
        <v>36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ht="12.75">
      <c r="A37" s="29" t="s">
        <v>2135</v>
      </c>
      <c r="B37" s="14">
        <v>37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2.75">
      <c r="A38" s="29" t="s">
        <v>1858</v>
      </c>
      <c r="B38" s="14">
        <v>38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12.75">
      <c r="A39" s="29" t="s">
        <v>2371</v>
      </c>
      <c r="B39" s="14">
        <v>39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ht="12.75">
      <c r="A40" s="29" t="s">
        <v>2136</v>
      </c>
      <c r="B40" s="14">
        <v>40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ht="12.75">
      <c r="A41" s="29" t="s">
        <v>411</v>
      </c>
      <c r="B41" s="14">
        <v>41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2.75">
      <c r="A42" s="29" t="s">
        <v>2372</v>
      </c>
      <c r="B42" s="14">
        <v>44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38.25" customHeight="1">
      <c r="A43" s="41" t="s">
        <v>2173</v>
      </c>
      <c r="B43" s="14">
        <v>45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2.75">
      <c r="A44" s="39" t="s">
        <v>2174</v>
      </c>
      <c r="B44" s="241">
        <v>46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</row>
    <row r="45" spans="1:12" ht="12.75">
      <c r="A45" s="29" t="s">
        <v>2175</v>
      </c>
      <c r="B45" s="242"/>
      <c r="C45" s="244"/>
      <c r="D45" s="244"/>
      <c r="E45" s="244"/>
      <c r="F45" s="244"/>
      <c r="G45" s="244"/>
      <c r="H45" s="244"/>
      <c r="I45" s="244"/>
      <c r="J45" s="244"/>
      <c r="K45" s="244"/>
      <c r="L45" s="244"/>
    </row>
    <row r="46" spans="1:12" ht="25.5">
      <c r="A46" s="29" t="s">
        <v>412</v>
      </c>
      <c r="B46" s="14">
        <v>47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2.75">
      <c r="A47" s="29" t="s">
        <v>413</v>
      </c>
      <c r="B47" s="14">
        <v>48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2.75">
      <c r="A48" s="29" t="s">
        <v>415</v>
      </c>
      <c r="B48" s="14">
        <v>54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25.5">
      <c r="A49" s="29" t="s">
        <v>2375</v>
      </c>
      <c r="B49" s="14">
        <v>55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ht="12.75">
      <c r="A50" s="29" t="s">
        <v>1867</v>
      </c>
      <c r="B50" s="14">
        <v>56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2.75">
      <c r="A51" s="29" t="s">
        <v>1868</v>
      </c>
      <c r="B51" s="14">
        <v>57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25.5">
      <c r="A52" s="29" t="s">
        <v>1870</v>
      </c>
      <c r="B52" s="14">
        <v>59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25.5">
      <c r="A53" s="29" t="s">
        <v>416</v>
      </c>
      <c r="B53" s="14">
        <v>61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ht="12.75">
      <c r="A54" s="29" t="s">
        <v>1873</v>
      </c>
      <c r="B54" s="14">
        <v>63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2.75">
      <c r="A55" s="29" t="s">
        <v>2140</v>
      </c>
      <c r="B55" s="14">
        <v>64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2.75">
      <c r="A56" s="29" t="s">
        <v>2141</v>
      </c>
      <c r="B56" s="14">
        <v>65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2.75">
      <c r="A57" s="29" t="s">
        <v>2142</v>
      </c>
      <c r="B57" s="14">
        <v>66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2.75">
      <c r="A58" s="41" t="s">
        <v>2143</v>
      </c>
      <c r="B58" s="14">
        <v>67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2.75">
      <c r="A59" s="29" t="s">
        <v>2144</v>
      </c>
      <c r="B59" s="14">
        <v>68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25.5">
      <c r="A60" s="41" t="s">
        <v>2145</v>
      </c>
      <c r="B60" s="14">
        <v>69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2.75">
      <c r="A61" s="29" t="s">
        <v>2146</v>
      </c>
      <c r="B61" s="14">
        <v>70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25.5">
      <c r="A62" s="41" t="s">
        <v>2147</v>
      </c>
      <c r="B62" s="14">
        <v>71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2.75">
      <c r="A63" s="29" t="s">
        <v>2148</v>
      </c>
      <c r="B63" s="14">
        <v>72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25.5">
      <c r="A64" s="41" t="s">
        <v>2149</v>
      </c>
      <c r="B64" s="14">
        <v>73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2.75">
      <c r="A65" s="29" t="s">
        <v>691</v>
      </c>
      <c r="B65" s="14">
        <v>74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12.75">
      <c r="A66" s="29" t="s">
        <v>692</v>
      </c>
      <c r="B66" s="14">
        <v>75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12.75">
      <c r="A67" s="29" t="s">
        <v>2150</v>
      </c>
      <c r="B67" s="14">
        <v>76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12.75">
      <c r="A68" s="29" t="s">
        <v>2151</v>
      </c>
      <c r="B68" s="14">
        <v>77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ht="12.75">
      <c r="A69" s="29" t="s">
        <v>693</v>
      </c>
      <c r="B69" s="14">
        <v>78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ht="12.75">
      <c r="A70" s="29" t="s">
        <v>2152</v>
      </c>
      <c r="B70" s="14">
        <v>79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12.75">
      <c r="A71" s="29" t="s">
        <v>2153</v>
      </c>
      <c r="B71" s="14">
        <v>80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ht="12.75">
      <c r="A72" s="29" t="s">
        <v>2154</v>
      </c>
      <c r="B72" s="14">
        <v>81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 ht="12.75">
      <c r="A73" s="29" t="s">
        <v>1874</v>
      </c>
      <c r="B73" s="14">
        <v>82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1:12" ht="12.75">
      <c r="A74" s="29" t="s">
        <v>2155</v>
      </c>
      <c r="B74" s="14">
        <v>83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2.75">
      <c r="A75" s="29" t="s">
        <v>2157</v>
      </c>
      <c r="B75" s="14">
        <v>85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</row>
    <row r="76" spans="1:12" ht="12.75">
      <c r="A76" s="29" t="s">
        <v>2158</v>
      </c>
      <c r="B76" s="14">
        <v>86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12.75">
      <c r="A77" s="29" t="s">
        <v>417</v>
      </c>
      <c r="B77" s="14">
        <v>87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1:12" ht="12.75">
      <c r="A78" s="29" t="s">
        <v>2159</v>
      </c>
      <c r="B78" s="14">
        <v>88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pans="1:12" ht="12.75">
      <c r="A79" s="29" t="s">
        <v>2160</v>
      </c>
      <c r="B79" s="14">
        <v>89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2" ht="12.75">
      <c r="A80" s="29" t="s">
        <v>1875</v>
      </c>
      <c r="B80" s="14">
        <v>90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1:12" ht="25.5">
      <c r="A81" s="29" t="s">
        <v>2161</v>
      </c>
      <c r="B81" s="14">
        <v>91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1:12" ht="12.75">
      <c r="A82" s="29" t="s">
        <v>2162</v>
      </c>
      <c r="B82" s="14">
        <v>92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12.75">
      <c r="A83" s="29" t="s">
        <v>2163</v>
      </c>
      <c r="B83" s="14">
        <v>93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ht="12.75">
      <c r="A84" s="29" t="s">
        <v>418</v>
      </c>
      <c r="B84" s="14">
        <v>94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2" ht="12.75">
      <c r="A85" s="29" t="s">
        <v>474</v>
      </c>
      <c r="B85" s="14">
        <v>95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 ht="12.75">
      <c r="A86" s="32" t="s">
        <v>475</v>
      </c>
      <c r="B86" s="241">
        <v>96</v>
      </c>
      <c r="C86" s="243"/>
      <c r="D86" s="243"/>
      <c r="E86" s="243"/>
      <c r="F86" s="243"/>
      <c r="G86" s="243"/>
      <c r="H86" s="243"/>
      <c r="I86" s="243"/>
      <c r="J86" s="243"/>
      <c r="K86" s="243"/>
      <c r="L86" s="243"/>
    </row>
    <row r="87" spans="1:12" ht="12.75">
      <c r="A87" s="41" t="s">
        <v>458</v>
      </c>
      <c r="B87" s="242"/>
      <c r="C87" s="244"/>
      <c r="D87" s="244"/>
      <c r="E87" s="244"/>
      <c r="F87" s="244"/>
      <c r="G87" s="244"/>
      <c r="H87" s="244"/>
      <c r="I87" s="244"/>
      <c r="J87" s="244"/>
      <c r="K87" s="244"/>
      <c r="L87" s="244"/>
    </row>
    <row r="88" spans="1:12" ht="25.5" customHeight="1">
      <c r="A88" s="151" t="s">
        <v>2177</v>
      </c>
      <c r="B88" s="11">
        <v>97</v>
      </c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1:12" ht="12.75">
      <c r="A89" s="41" t="s">
        <v>2178</v>
      </c>
      <c r="B89" s="14">
        <v>98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ht="12.75">
      <c r="A90" s="41" t="s">
        <v>457</v>
      </c>
      <c r="B90" s="14">
        <v>99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 ht="12.75">
      <c r="A91" s="29" t="s">
        <v>476</v>
      </c>
      <c r="B91" s="14">
        <v>100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 ht="12.75">
      <c r="A92" s="29" t="s">
        <v>1876</v>
      </c>
      <c r="B92" s="14">
        <v>101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1:12" ht="12.75">
      <c r="A93" s="29" t="s">
        <v>477</v>
      </c>
      <c r="B93" s="14">
        <v>102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 ht="12.75">
      <c r="A94" s="29" t="s">
        <v>419</v>
      </c>
      <c r="B94" s="14">
        <v>104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1:12" ht="12.75">
      <c r="A95" s="29" t="s">
        <v>479</v>
      </c>
      <c r="B95" s="14">
        <v>105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 ht="12.75">
      <c r="A96" s="29" t="s">
        <v>480</v>
      </c>
      <c r="B96" s="14">
        <v>106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</row>
    <row r="97" spans="1:12" ht="12.75">
      <c r="A97" s="29" t="s">
        <v>481</v>
      </c>
      <c r="B97" s="14">
        <v>107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</row>
    <row r="98" spans="1:12" ht="12.75">
      <c r="A98" s="29" t="s">
        <v>482</v>
      </c>
      <c r="B98" s="14">
        <v>108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2" ht="12.75">
      <c r="A99" s="100" t="s">
        <v>420</v>
      </c>
      <c r="B99" s="14">
        <v>109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12" ht="12.75">
      <c r="A100" s="29" t="s">
        <v>421</v>
      </c>
      <c r="B100" s="14">
        <v>111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1:12" ht="12.75">
      <c r="A101" s="29" t="s">
        <v>485</v>
      </c>
      <c r="B101" s="14">
        <v>112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2" ht="12.75">
      <c r="A102" s="29" t="s">
        <v>486</v>
      </c>
      <c r="B102" s="14">
        <v>113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1:12" ht="12.75">
      <c r="A103" s="29" t="s">
        <v>422</v>
      </c>
      <c r="B103" s="14">
        <v>114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1:12" ht="12.75">
      <c r="A104" s="29" t="s">
        <v>423</v>
      </c>
      <c r="B104" s="14">
        <v>115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2.75">
      <c r="A105" s="29" t="s">
        <v>487</v>
      </c>
      <c r="B105" s="14">
        <v>116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1:12" ht="12.75">
      <c r="A106" s="29" t="s">
        <v>488</v>
      </c>
      <c r="B106" s="14">
        <v>117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1:12" ht="12.75">
      <c r="A107" s="29" t="s">
        <v>489</v>
      </c>
      <c r="B107" s="14">
        <v>118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1:12" ht="12.75">
      <c r="A108" s="29" t="s">
        <v>490</v>
      </c>
      <c r="B108" s="14">
        <v>119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1:12" ht="12.75">
      <c r="A109" s="29" t="s">
        <v>491</v>
      </c>
      <c r="B109" s="14">
        <v>121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</sheetData>
  <sheetProtection/>
  <mergeCells count="59">
    <mergeCell ref="A1:L1"/>
    <mergeCell ref="F3:G3"/>
    <mergeCell ref="A3:A5"/>
    <mergeCell ref="C3:E3"/>
    <mergeCell ref="B3:B5"/>
    <mergeCell ref="C4:C5"/>
    <mergeCell ref="D4:E4"/>
    <mergeCell ref="L4:L5"/>
    <mergeCell ref="J4:K4"/>
    <mergeCell ref="L8:L9"/>
    <mergeCell ref="F8:F9"/>
    <mergeCell ref="G8:G9"/>
    <mergeCell ref="H2:L2"/>
    <mergeCell ref="H3:L3"/>
    <mergeCell ref="F4:F5"/>
    <mergeCell ref="G4:G5"/>
    <mergeCell ref="H4:H5"/>
    <mergeCell ref="I4:I5"/>
    <mergeCell ref="H8:H9"/>
    <mergeCell ref="B8:B9"/>
    <mergeCell ref="C8:C9"/>
    <mergeCell ref="D8:D9"/>
    <mergeCell ref="E8:E9"/>
    <mergeCell ref="I8:I9"/>
    <mergeCell ref="K8:K9"/>
    <mergeCell ref="D11:D12"/>
    <mergeCell ref="E11:E12"/>
    <mergeCell ref="J8:J9"/>
    <mergeCell ref="I11:I12"/>
    <mergeCell ref="J11:J12"/>
    <mergeCell ref="I44:I45"/>
    <mergeCell ref="J44:J45"/>
    <mergeCell ref="K86:K87"/>
    <mergeCell ref="F11:F12"/>
    <mergeCell ref="G11:G12"/>
    <mergeCell ref="H11:H12"/>
    <mergeCell ref="I86:I87"/>
    <mergeCell ref="K11:K12"/>
    <mergeCell ref="K44:K45"/>
    <mergeCell ref="L11:L12"/>
    <mergeCell ref="B44:B45"/>
    <mergeCell ref="C44:C45"/>
    <mergeCell ref="D44:D45"/>
    <mergeCell ref="E44:E45"/>
    <mergeCell ref="F44:F45"/>
    <mergeCell ref="G44:G45"/>
    <mergeCell ref="H44:H45"/>
    <mergeCell ref="B11:B12"/>
    <mergeCell ref="C11:C12"/>
    <mergeCell ref="L86:L87"/>
    <mergeCell ref="L44:L45"/>
    <mergeCell ref="B86:B87"/>
    <mergeCell ref="C86:C87"/>
    <mergeCell ref="D86:D87"/>
    <mergeCell ref="E86:E87"/>
    <mergeCell ref="F86:F87"/>
    <mergeCell ref="G86:G87"/>
    <mergeCell ref="H86:H87"/>
    <mergeCell ref="J86:J8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медицинской организации</dc:title>
  <dc:subject/>
  <dc:creator/>
  <cp:keywords/>
  <dc:description>Подготовлено на базе материалов БСС «Система Главбух»</dc:description>
  <cp:lastModifiedBy>strebkov</cp:lastModifiedBy>
  <cp:lastPrinted>2015-01-29T09:52:36Z</cp:lastPrinted>
  <dcterms:created xsi:type="dcterms:W3CDTF">2003-11-01T15:29:02Z</dcterms:created>
  <dcterms:modified xsi:type="dcterms:W3CDTF">2015-02-04T05:19:04Z</dcterms:modified>
  <cp:category/>
  <cp:version/>
  <cp:contentType/>
  <cp:contentStatus/>
</cp:coreProperties>
</file>