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897" activeTab="0"/>
  </bookViews>
  <sheets>
    <sheet name="Титул" sheetId="1" r:id="rId1"/>
    <sheet name="0100" sheetId="2" r:id="rId2"/>
    <sheet name="0200" sheetId="3" r:id="rId3"/>
    <sheet name="0300, 0400" sheetId="4" r:id="rId4"/>
    <sheet name="0450" sheetId="5" r:id="rId5"/>
    <sheet name="0500" sheetId="6" r:id="rId6"/>
    <sheet name="0600" sheetId="7" r:id="rId7"/>
    <sheet name="0650" sheetId="8" r:id="rId8"/>
    <sheet name="0700" sheetId="9" r:id="rId9"/>
    <sheet name="0800, 0900" sheetId="10" r:id="rId10"/>
    <sheet name="1000" sheetId="11" r:id="rId11"/>
    <sheet name="1100" sheetId="12" r:id="rId12"/>
    <sheet name="1200" sheetId="13" r:id="rId13"/>
    <sheet name="1201" sheetId="14" r:id="rId14"/>
    <sheet name="1300, 1400" sheetId="15" r:id="rId15"/>
    <sheet name="1500, 1600" sheetId="16" r:id="rId16"/>
    <sheet name="1600 (продолжение), 1610" sheetId="17" r:id="rId17"/>
    <sheet name="1700" sheetId="18" r:id="rId18"/>
    <sheet name="1800" sheetId="19" r:id="rId19"/>
    <sheet name="1800 (продолжение)" sheetId="20" r:id="rId20"/>
    <sheet name="1900" sheetId="21" r:id="rId21"/>
  </sheets>
  <definedNames>
    <definedName name="_xlnm.Print_Titles" localSheetId="1">'0100'!$L:$M</definedName>
    <definedName name="_xlnm.Print_Titles" localSheetId="5">'0500'!$A:$B</definedName>
    <definedName name="_xlnm.Print_Titles" localSheetId="6">'0600'!$J:$K</definedName>
    <definedName name="_xlnm.Print_Titles" localSheetId="7">'0650'!$A:$B,'0650'!$3:$7</definedName>
    <definedName name="_xlnm.Print_Titles" localSheetId="8">'0700'!$4:$6</definedName>
    <definedName name="_xlnm.Print_Titles" localSheetId="11">'1100'!$3:$6</definedName>
    <definedName name="_xlnm.Print_Titles" localSheetId="12">'1200'!$8:$8</definedName>
    <definedName name="_xlnm.Print_Titles" localSheetId="13">'1201'!$7:$7</definedName>
    <definedName name="_xlnm.Print_Titles" localSheetId="15">'1500, 1600'!$17:$22</definedName>
    <definedName name="_xlnm.Print_Titles" localSheetId="16">'1600 (продолжение), 1610'!$2:$7</definedName>
    <definedName name="_xlnm.Print_Titles" localSheetId="17">'1700'!$3:$7</definedName>
    <definedName name="_xlnm.Print_Titles" localSheetId="19">'1800 (продолжение)'!$A:$B</definedName>
    <definedName name="_xlnm.Print_Titles" localSheetId="20">'1900'!$3:$6</definedName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<sst xmlns="http://schemas.openxmlformats.org/spreadsheetml/2006/main" count="2488" uniqueCount="1009">
  <si>
    <t>субъекту РФ</t>
  </si>
  <si>
    <t>муници-пального</t>
  </si>
  <si>
    <t>Санаторно-курортные подразделения</t>
  </si>
  <si>
    <t>Наименование должности</t>
  </si>
  <si>
    <t>Врачи - всего</t>
  </si>
  <si>
    <t>акушеры-гинекологи</t>
  </si>
  <si>
    <t>аллергологи-иммунологи</t>
  </si>
  <si>
    <t>анестезиологи-реаниматологи</t>
  </si>
  <si>
    <t>травматологи-ортопеды</t>
  </si>
  <si>
    <t>организаций федерального подчинения</t>
  </si>
  <si>
    <t>Специали-
зирован-ные больницы</t>
  </si>
  <si>
    <t>кардио-логичес-
кие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</si>
  <si>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</si>
  <si>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</si>
  <si>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</si>
  <si>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</si>
  <si>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от</t>
  </si>
  <si>
    <t>N</t>
  </si>
  <si>
    <t>до 5 марта</t>
  </si>
  <si>
    <t xml:space="preserve">Годовая </t>
  </si>
  <si>
    <t>Код</t>
  </si>
  <si>
    <t>отчитывающейся
организации по ОКПО</t>
  </si>
  <si>
    <t>Всего</t>
  </si>
  <si>
    <t>Код по ОКЕИ: единица - 642</t>
  </si>
  <si>
    <t>Предоставляют:</t>
  </si>
  <si>
    <t>Сроки предоставления</t>
  </si>
  <si>
    <t xml:space="preserve"> СВЕДЕНИЯ О СЕТИ И ДЕЯТЕЛЬНОСТИ МЕДИЦИНСКИХ ОРГАНИЗАЦИЙ</t>
  </si>
  <si>
    <t>Форма N 47</t>
  </si>
  <si>
    <t>0609360</t>
  </si>
  <si>
    <t>Наименование организаций</t>
  </si>
  <si>
    <t>N стр.</t>
  </si>
  <si>
    <t>из них (из гр.3)</t>
  </si>
  <si>
    <t>Число коек (фактически развернутых + свернутых на ремонт)</t>
  </si>
  <si>
    <t>подчинения</t>
  </si>
  <si>
    <t>инфекционные для взрослых</t>
  </si>
  <si>
    <t>наркологические</t>
  </si>
  <si>
    <t>N стро-ки</t>
  </si>
  <si>
    <t>(0700)</t>
  </si>
  <si>
    <t>РАЗДЕЛ 8. КОЕЧНЫЙ ФОНД ЛЕЧЕБНО-ПРОФИЛАКТИЧЕСКИХ МЕДИЦИНСКИХ ОРГАНИЗАЦИЙ, 
ОКАЗЫВАЮЩИХ МЕДИЦИНСКУЮ ПОМОЩЬ В СТАЦИОНАРНЫХ УСЛОВИЯХ, ПО ТИПАМ ОРГАНИЗАЦИЙ
(ЗА ИСКЛЮЧЕНИЕМ САНАТОРНО-КУРОРТНЫХ ОРГАНИЗАЦИЙ И ПОДРАЗДЕЛЕНИЙ)</t>
  </si>
  <si>
    <t>Код по ОКЕИ: койка - 911</t>
  </si>
  <si>
    <t>Профиль коек</t>
  </si>
  <si>
    <t>Число коек по типам медицинских организаций</t>
  </si>
  <si>
    <t>Детские городские больницы (таб.0100, стр.4)</t>
  </si>
  <si>
    <t>Центры (таб.0100, стр.27)</t>
  </si>
  <si>
    <t>Итого (таб.0100, стр.42)</t>
  </si>
  <si>
    <t>аллергологические для взрослых</t>
  </si>
  <si>
    <t>аллергологические для детей</t>
  </si>
  <si>
    <t xml:space="preserve">для беременных и рожениц </t>
  </si>
  <si>
    <t>для патологии беременности</t>
  </si>
  <si>
    <t>гинекологические для взрослых</t>
  </si>
  <si>
    <t>гинекологические для вспомогательных репродуктивных технологий</t>
  </si>
  <si>
    <t>6.1</t>
  </si>
  <si>
    <t>гинекологические для детей</t>
  </si>
  <si>
    <t>гастроэнтерологические для взрослых</t>
  </si>
  <si>
    <t>гастроэнтерологические для детей</t>
  </si>
  <si>
    <t>гематологические для взрослых</t>
  </si>
  <si>
    <t>гематологические для детей</t>
  </si>
  <si>
    <t>геронтологические</t>
  </si>
  <si>
    <t>Число физичес-ких лиц основ-ных работни-ков на занятых должностях</t>
  </si>
  <si>
    <t>N
стр.</t>
  </si>
  <si>
    <t>РАЗДЕЛ 19. ШТАТНЫЕ И ЗАНЯТЫЕ ДОЛЖНОСТИ, ФИЗИЧЕСКИЕ ЛИЦА ПО ТИПАМ МЕДИЦИНСКИХ ОРГАНИЗАЦИЙ</t>
  </si>
  <si>
    <t>(1800)</t>
  </si>
  <si>
    <t>Больницы</t>
  </si>
  <si>
    <t>из них: психиатрические, психоневрологические и наркологические</t>
  </si>
  <si>
    <t>Амбулатории, поликлиники и женские консультации, включая детские</t>
  </si>
  <si>
    <t>Стоматологические поликлиники, включая детские</t>
  </si>
  <si>
    <t>Центры, всего</t>
  </si>
  <si>
    <t>диагностические и клинико-диагностические</t>
  </si>
  <si>
    <t>психиатрические, психоневрологические и наркологические</t>
  </si>
  <si>
    <t>реабилитации</t>
  </si>
  <si>
    <t>Станции скорой медицинской помощи</t>
  </si>
  <si>
    <t>Станции переливания и центры крови</t>
  </si>
  <si>
    <t>Санаторно-курортные организации</t>
  </si>
  <si>
    <t>центры медицинской профилактики</t>
  </si>
  <si>
    <t>медицины катастроф</t>
  </si>
  <si>
    <t>медицинские информационно-аналитические</t>
  </si>
  <si>
    <t>бюро патолого-анатомические</t>
  </si>
  <si>
    <t>бюро и центры судебно-медицинской экспертизы</t>
  </si>
  <si>
    <t>из общего числа (стр. 27+30):</t>
  </si>
  <si>
    <t>организации федерального подчинения</t>
  </si>
  <si>
    <t>подчинения субъекта Российской Федерации</t>
  </si>
  <si>
    <t>Провизоров</t>
  </si>
  <si>
    <t>Фармацевтов</t>
  </si>
  <si>
    <r>
      <t>Всего должностей</t>
    </r>
    <r>
      <rPr>
        <sz val="10"/>
        <rFont val="Times New Roman"/>
        <family val="1"/>
      </rPr>
      <t xml:space="preserve"> (стр.1-2, 4-10, 16-19, 25, 26)</t>
    </r>
  </si>
  <si>
    <t>(1900)</t>
  </si>
  <si>
    <t>Код по ОКЕИ: единица - 642, посещение в смену - 545</t>
  </si>
  <si>
    <t>Всего организаций</t>
  </si>
  <si>
    <t>Суммарная мощность в них (посещений в смену)</t>
  </si>
  <si>
    <t>1.1</t>
  </si>
  <si>
    <t>2.1</t>
  </si>
  <si>
    <t>3.1</t>
  </si>
  <si>
    <t>4.1</t>
  </si>
  <si>
    <t>Организаций:
федерального подчинения</t>
  </si>
  <si>
    <t>Краевые, республи-канские, областные, окружные больницы</t>
  </si>
  <si>
    <t>Детские краевые, республи-канские, областные, окружные больницы</t>
  </si>
  <si>
    <t>Поликлиники и амбулатории</t>
  </si>
  <si>
    <t>само-стоя-тель-ные</t>
  </si>
  <si>
    <t>из них (гр.15+16+17+ 18+19+20 гр.3): имеющие входящие подразделения</t>
  </si>
  <si>
    <t>входя-щие в состав</t>
  </si>
  <si>
    <t>Городские больницы скорой меди-цинской помощи</t>
  </si>
  <si>
    <t>Централь-ные рай-онные и районные больницы</t>
  </si>
  <si>
    <t>Участ-ковые больницы</t>
  </si>
  <si>
    <t xml:space="preserve">N  стро-ки </t>
  </si>
  <si>
    <t>Прочие меди-цинские органи-зации</t>
  </si>
  <si>
    <t>из них: органи-зации, располо-женные в сельской местности</t>
  </si>
  <si>
    <t>из них (гр.22): имеющие входящие подраз-деления</t>
  </si>
  <si>
    <t xml:space="preserve">РАЗДЕЛ 20. ПЛАНОВАЯ МОЩНОСТЬ ЛЕЧЕБНО-ПРОФИЛАКТИЧЕСКИХ МЕДИЦИНСКИХ ОРГАНИЗАЦИЙ, ОКАЗЫВАЮЩИХ МЕДИЦИНСКУЮ ПОМОЩЬ В АМБУЛАТОРНЫХ УСЛОВИЯХ </t>
  </si>
  <si>
    <t>Диаг-ности-
ческие центры</t>
  </si>
  <si>
    <t>лиц старше трудо-способ-ного возраста</t>
  </si>
  <si>
    <t>дерматологические для взрослых</t>
  </si>
  <si>
    <t>дерматологические для детей</t>
  </si>
  <si>
    <t>венерологические для взрослых</t>
  </si>
  <si>
    <t>венерологические для детей</t>
  </si>
  <si>
    <t>из них: лепрозные</t>
  </si>
  <si>
    <t>17.1</t>
  </si>
  <si>
    <t>18.1</t>
  </si>
  <si>
    <t>кардиологические для взрослых</t>
  </si>
  <si>
    <t>кардиологические интенсивной терапии</t>
  </si>
  <si>
    <t>19.1</t>
  </si>
  <si>
    <t>кардиологические для больных с острым инфарктом миокарда</t>
  </si>
  <si>
    <t>19.2</t>
  </si>
  <si>
    <t>кардиологические для детей</t>
  </si>
  <si>
    <t>неврологические для взрослых</t>
  </si>
  <si>
    <t>22.1</t>
  </si>
  <si>
    <t>неврологические интенсивной терапии</t>
  </si>
  <si>
    <t>22.2</t>
  </si>
  <si>
    <t>неврологические для детей</t>
  </si>
  <si>
    <t>психоневрологические для детей</t>
  </si>
  <si>
    <t>23.1</t>
  </si>
  <si>
    <t>нефрологические для взрослых</t>
  </si>
  <si>
    <t>нефрологические для детей</t>
  </si>
  <si>
    <t>онкологические для взрослых</t>
  </si>
  <si>
    <t>онкологические торакальные</t>
  </si>
  <si>
    <t>26.1</t>
  </si>
  <si>
    <t>онкологические абдоминальные</t>
  </si>
  <si>
    <t>26.2</t>
  </si>
  <si>
    <t>онкоурологические</t>
  </si>
  <si>
    <t>26.3</t>
  </si>
  <si>
    <t>онкогинекологические</t>
  </si>
  <si>
    <t>26.4</t>
  </si>
  <si>
    <t>онкологические опухолей головы и шеи</t>
  </si>
  <si>
    <t>26.5</t>
  </si>
  <si>
    <t>онкологические опухолей костей, кожи и мягких тканей</t>
  </si>
  <si>
    <t>26.6</t>
  </si>
  <si>
    <t>онкологические паллиативные</t>
  </si>
  <si>
    <t>26.7</t>
  </si>
  <si>
    <t>онкологические для детей</t>
  </si>
  <si>
    <t>оториноларингологические для взрослых</t>
  </si>
  <si>
    <t>оториноларингологические для кохлеарной имплантации</t>
  </si>
  <si>
    <t>28.1</t>
  </si>
  <si>
    <t>оториноларингологические для детей</t>
  </si>
  <si>
    <t>офтальмологические для взрослых</t>
  </si>
  <si>
    <t>офтальмологические для детей</t>
  </si>
  <si>
    <t>ожоговые</t>
  </si>
  <si>
    <t>паллиативные для взрослых</t>
  </si>
  <si>
    <t>паллиативные для детей</t>
  </si>
  <si>
    <t>педиатрические соматические</t>
  </si>
  <si>
    <t>проктологические</t>
  </si>
  <si>
    <t>психиатрические для взрослых</t>
  </si>
  <si>
    <t>психосоматические</t>
  </si>
  <si>
    <t>37.1</t>
  </si>
  <si>
    <t>соматопсихиатрические</t>
  </si>
  <si>
    <t>37.2</t>
  </si>
  <si>
    <t>психиатрические для судебно-психиатрической экспертизы</t>
  </si>
  <si>
    <t>37.3</t>
  </si>
  <si>
    <t>психиатрические для детей</t>
  </si>
  <si>
    <t>профпатологические</t>
  </si>
  <si>
    <t>пульмонологические для взрослых</t>
  </si>
  <si>
    <t>пульмонологические для детей</t>
  </si>
  <si>
    <t>радиологические</t>
  </si>
  <si>
    <t>реабилитационные соматические для взрослых</t>
  </si>
  <si>
    <t>реабилитационные для больных с заболеваниями центральной нервной системы и органов чувств</t>
  </si>
  <si>
    <t>43.1</t>
  </si>
  <si>
    <t>реабилитационные для больных с заболеваниями опорно-двигательного аппарата и периферической нервной системы</t>
  </si>
  <si>
    <t>43.2</t>
  </si>
  <si>
    <t>реабилитационные для наркологических больных</t>
  </si>
  <si>
    <t>43.3</t>
  </si>
  <si>
    <t>реанимационные</t>
  </si>
  <si>
    <t>реанимационные для новорожденных</t>
  </si>
  <si>
    <t>45.1</t>
  </si>
  <si>
    <t>интенсивной терапии</t>
  </si>
  <si>
    <t>45.2</t>
  </si>
  <si>
    <t>45.3</t>
  </si>
  <si>
    <t>ревматологические для взрослых</t>
  </si>
  <si>
    <t>ревматологические для детей</t>
  </si>
  <si>
    <t>сестринского ухода</t>
  </si>
  <si>
    <t>скорой медицинской помощи краткосрочного пребывания</t>
  </si>
  <si>
    <t>скорой медицинской помощи суточного пребывания</t>
  </si>
  <si>
    <t>терапевтические</t>
  </si>
  <si>
    <t>токсикологические</t>
  </si>
  <si>
    <t>52</t>
  </si>
  <si>
    <t>травматологические для взрослых</t>
  </si>
  <si>
    <t>53</t>
  </si>
  <si>
    <t>травматологические для детей</t>
  </si>
  <si>
    <t>54</t>
  </si>
  <si>
    <t>ортопедические для взрослых</t>
  </si>
  <si>
    <t>55</t>
  </si>
  <si>
    <t>ортопедические для детей</t>
  </si>
  <si>
    <t>56</t>
  </si>
  <si>
    <t>57</t>
  </si>
  <si>
    <t>58</t>
  </si>
  <si>
    <t>урологические для взрослых</t>
  </si>
  <si>
    <t>59</t>
  </si>
  <si>
    <t>урологические для детей</t>
  </si>
  <si>
    <t>60</t>
  </si>
  <si>
    <t>уроандрологические для детей</t>
  </si>
  <si>
    <t>60.1</t>
  </si>
  <si>
    <t>хирургические для взрослых</t>
  </si>
  <si>
    <t>61</t>
  </si>
  <si>
    <t>абдоминальной хирургии</t>
  </si>
  <si>
    <t>62</t>
  </si>
  <si>
    <t>хирургические для детей</t>
  </si>
  <si>
    <t>63</t>
  </si>
  <si>
    <t>нейрохирургические для взрослых</t>
  </si>
  <si>
    <t>64</t>
  </si>
  <si>
    <t>нейрохирургические для детей</t>
  </si>
  <si>
    <t>65</t>
  </si>
  <si>
    <t>торакальной хирургии для взрослых</t>
  </si>
  <si>
    <t>66</t>
  </si>
  <si>
    <t>торакальной хирургии для детей</t>
  </si>
  <si>
    <t>67</t>
  </si>
  <si>
    <t>кардиохирургические</t>
  </si>
  <si>
    <t>68</t>
  </si>
  <si>
    <t>сосудистой хирургии</t>
  </si>
  <si>
    <t>69</t>
  </si>
  <si>
    <t>хирургические гнойные для взрослых</t>
  </si>
  <si>
    <t>70</t>
  </si>
  <si>
    <t>хирургические гнойные для детей</t>
  </si>
  <si>
    <t>71</t>
  </si>
  <si>
    <t>челюстно-лицевой хирургии</t>
  </si>
  <si>
    <t>72</t>
  </si>
  <si>
    <t>стоматологические для детей</t>
  </si>
  <si>
    <t>73</t>
  </si>
  <si>
    <t>эндокринологические для взрослых</t>
  </si>
  <si>
    <t>74</t>
  </si>
  <si>
    <t>эндокринологические для детей</t>
  </si>
  <si>
    <t>75</t>
  </si>
  <si>
    <t>прочие койки для взрослых</t>
  </si>
  <si>
    <t>76</t>
  </si>
  <si>
    <t>прочие койки для детей</t>
  </si>
  <si>
    <t>77</t>
  </si>
  <si>
    <t>79</t>
  </si>
  <si>
    <t>Койки в организациях по подчиненности (из стр.1):</t>
  </si>
  <si>
    <t>80</t>
  </si>
  <si>
    <t>81</t>
  </si>
  <si>
    <t>82</t>
  </si>
  <si>
    <t>из общего числа коек (стр.1):</t>
  </si>
  <si>
    <t>расположенные в сельской местности</t>
  </si>
  <si>
    <t>83</t>
  </si>
  <si>
    <t>Краевые, республи-канские, областные, окружные больницы (таб.0100, стр.1)</t>
  </si>
  <si>
    <t>Детские краевые, республи-канские, областные, окружные больницы (таб.0100, стр.2)</t>
  </si>
  <si>
    <t>Районные централь-ные и районные больницы (таб.0100, стр.18, 19)</t>
  </si>
  <si>
    <t xml:space="preserve">Кроме того, клиники ВУЗов, НИИ (стр.47) </t>
  </si>
  <si>
    <t>Участ-ковые больницы (таб.0100, стр.20)</t>
  </si>
  <si>
    <t>Специа-лизиро-ванные больницы, (таб.0100, стр.6)</t>
  </si>
  <si>
    <t>РАЗДЕЛ 9. ОБЩЕЕ ЧИСЛО ВРАЧЕБНЫХ ПОСЕЩЕНИЙ, ВКЛЮЧАЯ ПОСЕЩЕНИЯ 
К СТОМАТОЛОГАМ И ЗУБНЫМ ВРАЧАМ</t>
  </si>
  <si>
    <t>(0800)</t>
  </si>
  <si>
    <t>Типы медицинских организаций</t>
  </si>
  <si>
    <t>Общее число посещений к врачам</t>
  </si>
  <si>
    <t>в амбулаторных условиях</t>
  </si>
  <si>
    <t>из гр.3:</t>
  </si>
  <si>
    <t>по поводу заболеваний</t>
  </si>
  <si>
    <t>профилакти-ческие</t>
  </si>
  <si>
    <t xml:space="preserve">сельскими жителями </t>
  </si>
  <si>
    <t xml:space="preserve">Стоматологические поликлиники </t>
  </si>
  <si>
    <t>Центры</t>
  </si>
  <si>
    <t>Медицинские организации, имеющие подразделения, оказывающие медицинскую помощь в амбулаторных условиях (входящие подразделения)</t>
  </si>
  <si>
    <t xml:space="preserve">Медицинские организации по подчиненности (стр.12+16): </t>
  </si>
  <si>
    <t>Кроме того, клиники Вузов и НИИ</t>
  </si>
  <si>
    <t>(0900)</t>
  </si>
  <si>
    <t>Число посещений к средним медработникам</t>
  </si>
  <si>
    <t>РАЗДЕЛ 11. СТОМАТОЛОГИЧЕСКАЯ ПОМОЩЬ</t>
  </si>
  <si>
    <t>(1000)</t>
  </si>
  <si>
    <t>Число органи-заций</t>
  </si>
  <si>
    <t>Вылечено зубов</t>
  </si>
  <si>
    <t>Нуждалось в санации</t>
  </si>
  <si>
    <t xml:space="preserve"> Санировано</t>
  </si>
  <si>
    <t>Лечебно-профилактические медицинские организации, имеющие стоматологические и зубопротезные подразделения, отделения, кабинеты, включая хозрасчетные</t>
  </si>
  <si>
    <t>лечебно-профилактические медицинские организации, имеющие только хозрасчетные зубопротезные подразделения, отделения, кабинеты</t>
  </si>
  <si>
    <t>Стоматологические поликлиники по подчиненности (из стр.1+2+3):</t>
  </si>
  <si>
    <t xml:space="preserve">Число посещений </t>
  </si>
  <si>
    <t>Проведено курсов профилактики</t>
  </si>
  <si>
    <t>из них (из гр.3):
расположенных 
в сельской местности</t>
  </si>
  <si>
    <t>(1100)</t>
  </si>
  <si>
    <t>Наименования
подразделений, отделов, отделений, кабинетов</t>
  </si>
  <si>
    <t>N 
стр</t>
  </si>
  <si>
    <t xml:space="preserve">Типы медицинских организаций: </t>
  </si>
  <si>
    <t>Городские больницы (таб. 0100, стр.3 гр.3)</t>
  </si>
  <si>
    <t>Детские городские больницы (таб.0100, стр.4 гр.3 )</t>
  </si>
  <si>
    <t>туберку-лезные (таб.0100, стр.9+10 гр.3)</t>
  </si>
  <si>
    <t>Аптеки</t>
  </si>
  <si>
    <t>Восстановительного лечения</t>
  </si>
  <si>
    <t>Гемодиализа</t>
  </si>
  <si>
    <t>Гемосорбции</t>
  </si>
  <si>
    <t>Гипербарический оксигенации</t>
  </si>
  <si>
    <t>Дистанционно-диагностический кабинет</t>
  </si>
  <si>
    <t>Клинико-диагностический центр</t>
  </si>
  <si>
    <t>Компьютерной томографии</t>
  </si>
  <si>
    <t>Лаборатории:</t>
  </si>
  <si>
    <t>биохимическая</t>
  </si>
  <si>
    <t>иммунологическая (серологическая)</t>
  </si>
  <si>
    <t>клинико-диагностическая</t>
  </si>
  <si>
    <t>микробиологическая (бактериологическая)</t>
  </si>
  <si>
    <t>цитологическая</t>
  </si>
  <si>
    <t>Магнитно-резонансной томографии</t>
  </si>
  <si>
    <t>Отдел автоматизированной системы управления (АСУ), вычислительный центр</t>
  </si>
  <si>
    <t>Патолого-анатомические</t>
  </si>
  <si>
    <t>Пункт (отделение) медицинской помощи на дому</t>
  </si>
  <si>
    <t>Радиологические</t>
  </si>
  <si>
    <t>Рентгенологические</t>
  </si>
  <si>
    <t>Ультразвуковой диагностики</t>
  </si>
  <si>
    <t>Физиотерапевтические</t>
  </si>
  <si>
    <t>Флюорографические</t>
  </si>
  <si>
    <t>Функциональной диагностики</t>
  </si>
  <si>
    <t>Эндоскопии</t>
  </si>
  <si>
    <t>Специали-зирован-ные больницы, (таб.0100, стр.6 гр.3)</t>
  </si>
  <si>
    <t>онколо-гические (таб.0100, стр.17 гр.3)</t>
  </si>
  <si>
    <t>Центра-льные районные больницы (таб.0100, стр.18 гр.3)</t>
  </si>
  <si>
    <t xml:space="preserve">РАЗДЕЛ 12. НАЛИЧИЕ В ЛЕЧЕБНО-ПРОФИЛАКТИЧЕСКИХ МЕДИЦИНСКИХ ОРГАНИЗАЦИЯХ ВСПОМОГАТЕЛЬНЫХ ПОДРАЗДЕЛЕНИЙ, ОТДЕЛОВ, ОТДЕЛЕНИЙ, КАБИНЕТОВ </t>
  </si>
  <si>
    <t>Диспан-серы (таб. 0500, стр.10 гр.3)</t>
  </si>
  <si>
    <t>противо-туберку-лезный (таб. 0500, стр.7 гр.3)</t>
  </si>
  <si>
    <t>из них 
(из гр.18):
диагнос-тические центры</t>
  </si>
  <si>
    <t>Сана-тории (таб. 1600, стр.2 гр.14)</t>
  </si>
  <si>
    <t>Район-ные больни-цы (таб.0100, стр.19 гр.3)</t>
  </si>
  <si>
    <t>Участ-ковые больни-цы (таб.0100, стр.20 гр.3)</t>
  </si>
  <si>
    <t>кардио-логичес-кий (таб. 0500, стр.2 гр.3)</t>
  </si>
  <si>
    <t>онколо-гический (таб. 0500, стр.5)</t>
  </si>
  <si>
    <t>Краевые, рес-публиканские, областные, окружные больницы (таб.0100, стр.1 гр.3)</t>
  </si>
  <si>
    <t>РАЗДЕЛ 13. ТЕХНИЧЕСКОЕ СОСТОЯНИЕ ЗДАНИЙ МЕДИЦИНСКИХ ОРГАНИЗАЦИЙ</t>
  </si>
  <si>
    <t>Медицинские организации</t>
  </si>
  <si>
    <t>Число зданий в них всего</t>
  </si>
  <si>
    <t>Число зданий</t>
  </si>
  <si>
    <t>из них (из гр.4):</t>
  </si>
  <si>
    <t>имеют следующие виды благоустройства:</t>
  </si>
  <si>
    <t>водо-провод</t>
  </si>
  <si>
    <t>горячее водо-снабже-ние</t>
  </si>
  <si>
    <t xml:space="preserve"> 15</t>
  </si>
  <si>
    <t>Специализированные больницы</t>
  </si>
  <si>
    <t xml:space="preserve">Районные больницы центральные </t>
  </si>
  <si>
    <t xml:space="preserve">Центры </t>
  </si>
  <si>
    <t>Медицинские организации (из стр.24+29):</t>
  </si>
  <si>
    <t>подчинения субъекту Российской  Федерации</t>
  </si>
  <si>
    <t>Кроме того:</t>
  </si>
  <si>
    <t>клиники ВУЗов  и НИИ</t>
  </si>
  <si>
    <t xml:space="preserve"> из них: </t>
  </si>
  <si>
    <t>Число меди-цинских органи-заций</t>
  </si>
  <si>
    <t>нахо-дятся в аварий-ном состоя-нии, тре-буют сноса</t>
  </si>
  <si>
    <t>тре-буют рекон-струк-ции</t>
  </si>
  <si>
    <t>тре-буют капи-таль-ного ремон-та</t>
  </si>
  <si>
    <t>в при-способ-ленных поме-щениях</t>
  </si>
  <si>
    <t>цен-траль ное отопле-ние</t>
  </si>
  <si>
    <t>в том числе в рабо-чем состоя-нии</t>
  </si>
  <si>
    <t>теле-фон-ную связь</t>
  </si>
  <si>
    <t>авто-номное энерго-снаб-жение</t>
  </si>
  <si>
    <t>Общая пло-щадь зданий (кв м)</t>
  </si>
  <si>
    <t>Число зданий, обеспеченных доступом инвалидов и других маломобильных групп населения</t>
  </si>
  <si>
    <t>оснащены</t>
  </si>
  <si>
    <t>пандусами</t>
  </si>
  <si>
    <t>лифтами</t>
  </si>
  <si>
    <t>подъемниками</t>
  </si>
  <si>
    <t>звуковой/свето-вой индикацией</t>
  </si>
  <si>
    <t>указателями  по системе Брайля</t>
  </si>
  <si>
    <t>кнопками звонка вызова медицинского персонала для сопровождения пациента</t>
  </si>
  <si>
    <t>клиники ВУЗов и НИИ</t>
  </si>
  <si>
    <t>(1210)</t>
  </si>
  <si>
    <t>Код по ОКЕИ: единица – 642</t>
  </si>
  <si>
    <t xml:space="preserve">Число медицинских организаций, здания которых находятся в аварийном состоянии или требуют капитального ремонта: </t>
  </si>
  <si>
    <t>всего 1</t>
  </si>
  <si>
    <t>, муниципального подчинения 2</t>
  </si>
  <si>
    <t>,</t>
  </si>
  <si>
    <t>РАЗДЕЛ 14. МЕДИЦИНСКИЕ ОРГАНИЗАЦИИ ОСОБОГО ТИПА</t>
  </si>
  <si>
    <t xml:space="preserve"> (1300)</t>
  </si>
  <si>
    <t>Медицинские центры мобилизационных резервов "Резерв"</t>
  </si>
  <si>
    <t xml:space="preserve">Медицинские информационно-аналитические центры </t>
  </si>
  <si>
    <t>Медицинские биофизические центры</t>
  </si>
  <si>
    <t>Центры военно-врачебной экспертизы</t>
  </si>
  <si>
    <t>Бюро медико-социальной экспертизы</t>
  </si>
  <si>
    <t>Бюро медицинской статистики</t>
  </si>
  <si>
    <t>Патолого-анатомические бюро</t>
  </si>
  <si>
    <t xml:space="preserve">Бюро судебно-медицинской экспертизы </t>
  </si>
  <si>
    <t xml:space="preserve">Прочие </t>
  </si>
  <si>
    <t>Всего (сумма строк 1-11)</t>
  </si>
  <si>
    <t>РАЗДЕЛ 15. ЯСЛИ-САДЫ</t>
  </si>
  <si>
    <t>в них:</t>
  </si>
  <si>
    <t>РАЗДЕЛ 17. ЛЕЧЕБНО-ПРОФИЛАКТИЧЕСКИЕ МЕДИЦИНСКИЕ САНАТОРНО-КУРОРТНЫЕ ОРГАНИЗАЦИИ
И ПОДРАЗДЕЛЕНИЯ</t>
  </si>
  <si>
    <t>17.1. САНАТОРНО-КУРОРТНЫЕ ОРГАНИЗАЦИИ</t>
  </si>
  <si>
    <t>(1600)</t>
  </si>
  <si>
    <t>Коды по ОКЕИ: единица - 642; человек – 792</t>
  </si>
  <si>
    <t>Число койко-дней</t>
  </si>
  <si>
    <t>из них (из гр.6):</t>
  </si>
  <si>
    <t>старше трудо-способ-ного возраста</t>
  </si>
  <si>
    <t>детей-инвали-дов</t>
  </si>
  <si>
    <t>федераль-ного</t>
  </si>
  <si>
    <t xml:space="preserve">для больных с заболеваниями и последствиями травм спинного мозга </t>
  </si>
  <si>
    <t xml:space="preserve">для больных детским церебральным параличом </t>
  </si>
  <si>
    <t>из них: для больных детским церебральным параличом</t>
  </si>
  <si>
    <t>Курортные поликлиники</t>
  </si>
  <si>
    <t>(1500)</t>
  </si>
  <si>
    <t>Всего домов ребенка</t>
  </si>
  <si>
    <t>из них: расположенные в сельской местности</t>
  </si>
  <si>
    <t>Медицинские организации 
(из стр.1):</t>
  </si>
  <si>
    <t xml:space="preserve">из них 
(из гр.9): </t>
  </si>
  <si>
    <t>17.2. САНАТОРНО-КУРОРТНЫЕ ПОДРАЗДЕЛЕНИЯ</t>
  </si>
  <si>
    <t>(1610)</t>
  </si>
  <si>
    <t>из них (из гр.17):</t>
  </si>
  <si>
    <t xml:space="preserve">из них 
(из гр.20): </t>
  </si>
  <si>
    <t>Число
подразделений</t>
  </si>
  <si>
    <t>Круглогодичного функционирования</t>
  </si>
  <si>
    <t>Сезонного функционирования</t>
  </si>
  <si>
    <t>Всего (сумма строк 1-2)</t>
  </si>
  <si>
    <t>Число размещенных лиц</t>
  </si>
  <si>
    <t>инва-лидов</t>
  </si>
  <si>
    <t>РАЗДЕЛ 18. ВРАЧЕБНЫЕ ДОЛЖНОСТИ И ФИЗИЧЕСКИЕ ЛИЦА ВРАЧЕЙ В МЕДИЦИНСКИХ ОРГАНИЗАЦИЯХ</t>
  </si>
  <si>
    <t>штат-ных</t>
  </si>
  <si>
    <t>заня-тых</t>
  </si>
  <si>
    <t>Число должностей в целом по организации</t>
  </si>
  <si>
    <t>из них в поликлинике</t>
  </si>
  <si>
    <t xml:space="preserve">в том числе специалисты: </t>
  </si>
  <si>
    <t>вирусологи</t>
  </si>
  <si>
    <t>врачи здравпунктов</t>
  </si>
  <si>
    <t>дезинфектологи</t>
  </si>
  <si>
    <t xml:space="preserve">клинической лабораторной диагностики </t>
  </si>
  <si>
    <t xml:space="preserve">клинические микологи </t>
  </si>
  <si>
    <t>лаборанты</t>
  </si>
  <si>
    <t xml:space="preserve">лабораторные микологи </t>
  </si>
  <si>
    <t>остеопаты</t>
  </si>
  <si>
    <t>оториноларингологи</t>
  </si>
  <si>
    <t>офтальмологи-протезисты</t>
  </si>
  <si>
    <t>паразитологи</t>
  </si>
  <si>
    <t xml:space="preserve">из них: </t>
  </si>
  <si>
    <t>педиатры участковые (включая педиатров участковых приписных участков)</t>
  </si>
  <si>
    <t>педиатры городские (районные)</t>
  </si>
  <si>
    <t>по авиационной и космической медицине</t>
  </si>
  <si>
    <t>по водолазной медицине</t>
  </si>
  <si>
    <t>по гигиене детей и подростков</t>
  </si>
  <si>
    <t>по гигиене питания</t>
  </si>
  <si>
    <t>по гигиене труда</t>
  </si>
  <si>
    <t>по гигиеническому воспитанию</t>
  </si>
  <si>
    <t>по коммунальной гигиене</t>
  </si>
  <si>
    <t xml:space="preserve">по лечебной физкультуре </t>
  </si>
  <si>
    <t>по медицинской профилактике</t>
  </si>
  <si>
    <t>по медицинской реабилитации</t>
  </si>
  <si>
    <t>по общей гигиене</t>
  </si>
  <si>
    <t>по паллиативной медицинской помощи</t>
  </si>
  <si>
    <t>по радиационной гигиене</t>
  </si>
  <si>
    <t>по санитарно-гигиеническим лабораторным исследованиям</t>
  </si>
  <si>
    <t>по спортивной медицине</t>
  </si>
  <si>
    <t xml:space="preserve"> из них: участковые</t>
  </si>
  <si>
    <t>психиатры детские</t>
  </si>
  <si>
    <t xml:space="preserve"> из них психиатры детские участковые</t>
  </si>
  <si>
    <t xml:space="preserve"> из них психиатры подростковые участковые</t>
  </si>
  <si>
    <t>психиатры-наркологи</t>
  </si>
  <si>
    <t xml:space="preserve"> из них психиатры-наркологи участковые</t>
  </si>
  <si>
    <t>78</t>
  </si>
  <si>
    <t>скорой медицинской помощи</t>
  </si>
  <si>
    <t xml:space="preserve">стоматологи-ортопеды </t>
  </si>
  <si>
    <t>судебно-медицинские эксперты</t>
  </si>
  <si>
    <t>сурдологи-протезисты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</si>
  <si>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</si>
  <si>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</si>
  <si>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</si>
  <si>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</si>
  <si>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</si>
  <si>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</si>
  <si>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</si>
  <si>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</si>
  <si>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</si>
  <si>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</si>
  <si>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</si>
  <si>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</si>
  <si>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терапевты участковые</t>
  </si>
  <si>
    <t>96</t>
  </si>
  <si>
    <t>терапевты участковые цеховых врачебных участков</t>
  </si>
  <si>
    <t>97</t>
  </si>
  <si>
    <t>терапевты  амбулаторий</t>
  </si>
  <si>
    <t>98</t>
  </si>
  <si>
    <t>терапевты подростковые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</si>
  <si>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</si>
  <si>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</si>
  <si>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</si>
  <si>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</si>
  <si>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</si>
  <si>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</si>
  <si>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</si>
  <si>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</si>
  <si>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</si>
  <si>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</si>
  <si>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из них: фтизиатры</t>
  </si>
  <si>
    <t>участковые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</si>
  <si>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</si>
  <si>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</si>
  <si>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</si>
  <si>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</si>
  <si>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</si>
  <si>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</si>
  <si>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</si>
  <si>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</si>
  <si>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</si>
  <si>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</si>
  <si>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</si>
  <si>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эпидемиологи</t>
  </si>
  <si>
    <t>120</t>
  </si>
  <si>
    <t>из них в по-ликли-нике</t>
  </si>
  <si>
    <t>в це-лом по органи-зации</t>
  </si>
  <si>
    <t>Умерло пациентов</t>
  </si>
  <si>
    <t>N строки</t>
  </si>
  <si>
    <t>(1200)</t>
  </si>
  <si>
    <t>(1201)</t>
  </si>
  <si>
    <t>25 марта</t>
  </si>
  <si>
    <t>органы исполнительной власти субъекта Российской Федерации в сфере охраны здоровья населения:</t>
  </si>
  <si>
    <t>- Министерству здравоохранения России;</t>
  </si>
  <si>
    <t xml:space="preserve"> - территориальному органу Росстата в субъекте Российской Федерации 
   по установленному им адресу</t>
  </si>
  <si>
    <t>Краевые, республиканские, областные, окружные больницы</t>
  </si>
  <si>
    <t>Городские больницы</t>
  </si>
  <si>
    <t>Детские городские больницы</t>
  </si>
  <si>
    <t>Городские больницы скорой медицинской помощи</t>
  </si>
  <si>
    <t>х</t>
  </si>
  <si>
    <t>Детские краевые, республиканские, областные, окружные больницы</t>
  </si>
  <si>
    <t>медицинской реабилитации</t>
  </si>
  <si>
    <t>психиатрические и психоневрологические</t>
  </si>
  <si>
    <t>гинекологические</t>
  </si>
  <si>
    <t>онкологические</t>
  </si>
  <si>
    <t>Районные больницы центральные</t>
  </si>
  <si>
    <t>Районные больницы</t>
  </si>
  <si>
    <t>подчинения субъекту Российской Федерации</t>
  </si>
  <si>
    <t>Специализированные больницы всего 
(сумма строк 7-17)</t>
  </si>
  <si>
    <t>РАЗДЕЛ 1. ЛЕЧЕБНО-ПРОФИЛАКТИЧЕСКИЕ МЕДИЦИНСКИЕ ОРГАНИЗАЦИИ И МЕДИЦИНСКИЕ ОРГАНИЗАЦИИ ОСОБОГО ТИПА, ОКАЗЫВАЮЩИЕ МЕДИЦИНСКУЮ ПОМОЩЬ В СТАЦИОНАРНЫХ И АМБУЛАТОРНЫХ УСЛОВИЯХ</t>
  </si>
  <si>
    <t>Госпитали</t>
  </si>
  <si>
    <t>Медико-санитарные части</t>
  </si>
  <si>
    <t>Дома (больницы) сестринского ухода</t>
  </si>
  <si>
    <t>24</t>
  </si>
  <si>
    <t>25</t>
  </si>
  <si>
    <t>26</t>
  </si>
  <si>
    <t>Центры всего</t>
  </si>
  <si>
    <t>27</t>
  </si>
  <si>
    <t>высоких медицинских технологий</t>
  </si>
  <si>
    <t>28</t>
  </si>
  <si>
    <t>29</t>
  </si>
  <si>
    <t>диабетологические</t>
  </si>
  <si>
    <t>30</t>
  </si>
  <si>
    <t>консультативно-диагностический для детей</t>
  </si>
  <si>
    <t>31</t>
  </si>
  <si>
    <t>32</t>
  </si>
  <si>
    <t>охраны здоровья семьи и репродукции</t>
  </si>
  <si>
    <t>33</t>
  </si>
  <si>
    <t>паллиативной медицинской помощи</t>
  </si>
  <si>
    <t>34</t>
  </si>
  <si>
    <t>перинатальные</t>
  </si>
  <si>
    <t>35</t>
  </si>
  <si>
    <t>профилактики и борьбы со СПИД</t>
  </si>
  <si>
    <t>36</t>
  </si>
  <si>
    <t>специализированные</t>
  </si>
  <si>
    <t>37</t>
  </si>
  <si>
    <t>медико-социальной реабилитации больных наркоманией</t>
  </si>
  <si>
    <t>38</t>
  </si>
  <si>
    <t>Диспансеры, оказывающие медицинскую помощь в стационарных условиях</t>
  </si>
  <si>
    <t>39</t>
  </si>
  <si>
    <t>Медицинские организации особого типа</t>
  </si>
  <si>
    <t>40</t>
  </si>
  <si>
    <t>Хозрасчетные медицинские организации</t>
  </si>
  <si>
    <t>41</t>
  </si>
  <si>
    <t>42</t>
  </si>
  <si>
    <t>из них: в медицинских организациях, расположенных в сельской местности</t>
  </si>
  <si>
    <t>43</t>
  </si>
  <si>
    <t>Медицинские организации по подчиненности:</t>
  </si>
  <si>
    <t>44</t>
  </si>
  <si>
    <t>45</t>
  </si>
  <si>
    <t>46</t>
  </si>
  <si>
    <t>Кроме того, клиники ВУЗов и НИИ</t>
  </si>
  <si>
    <t>47</t>
  </si>
  <si>
    <t>Проведено всеми пациентами койко-дней</t>
  </si>
  <si>
    <t>Число посещений на дому</t>
  </si>
  <si>
    <t>из них: в поликлинике, амбулатории, диспансере, консультации, центре</t>
  </si>
  <si>
    <t>Число входящих поликлиник, амбулаторий, женских консультаций, центров</t>
  </si>
  <si>
    <t>из них: 
в сельской местности</t>
  </si>
  <si>
    <t>из них: 
в поликлинике, амбулатории, женской консультации, центре</t>
  </si>
  <si>
    <t>Число физи-
ческих лиц врачей основ-
ных работни-
ков на занятых должностях в целом по организации</t>
  </si>
  <si>
    <t>Число посеще-
ний к врачам, включая про-
филактические (без посеще-
ний к стома-
тологам и зуб-
ным врачам)</t>
  </si>
  <si>
    <t>Число органи-
заций</t>
  </si>
  <si>
    <t>феде-
рального подчи-
нения</t>
  </si>
  <si>
    <t>подчи-
нения субъекту Россий-
ской 
Феде-
рации</t>
  </si>
  <si>
    <t>муни-
ципаль-
ного 
подчи-
нения</t>
  </si>
  <si>
    <t>располо-
женных в сельской местности</t>
  </si>
  <si>
    <t>Число коек (факти-
чески развер-
нутых - свернутых на ремонт)</t>
  </si>
  <si>
    <t>Выпи-
сано 
пациентов</t>
  </si>
  <si>
    <t>РАЗДЕЛ 2. РАСПРЕДЕЛЕНИЕ ЛЕЧЕБНО-ПРОФИЛАКТИЧЕСКИХ МЕДИЦИНСКИХ ОРГАНИЗАЦИЙ, ОКАЗЫВАЮЩИХ МЕДИЦИНСКУЮ ПОМОЩЬ В СТАЦИОНАРНЫХ УСЛОВИЯХ ПО ЧИСЛУ КОЕК, ЗА ИСКЛЮЧЕНИЕМ САНАТОРНО-КУРОРТНЫХ ОРГАНИЗАЦИЙ (ПОДРАЗДЕЛЕНИЙ)</t>
  </si>
  <si>
    <t>Районные больницы (таб.0100, стр.19 гр.3)</t>
  </si>
  <si>
    <t>Всего (сумма строк 02-15)</t>
  </si>
  <si>
    <t xml:space="preserve">до 25 </t>
  </si>
  <si>
    <t xml:space="preserve"> </t>
  </si>
  <si>
    <t>от 26 до 49</t>
  </si>
  <si>
    <t>от 50 до 99</t>
  </si>
  <si>
    <t>от 100 до 199</t>
  </si>
  <si>
    <t>от 200 до 249</t>
  </si>
  <si>
    <t>от 250 до 299</t>
  </si>
  <si>
    <t>от 300 до 399</t>
  </si>
  <si>
    <t>от 400 до 499</t>
  </si>
  <si>
    <t>от 500 до 599</t>
  </si>
  <si>
    <t>от 600 до 699</t>
  </si>
  <si>
    <t>от 700 до 799</t>
  </si>
  <si>
    <t>от 800 до 899</t>
  </si>
  <si>
    <t>от 900 до 999</t>
  </si>
  <si>
    <t>1000 и более</t>
  </si>
  <si>
    <t>Кроме того, клиник ВУЗов и НИИ 
(стр.47 гр.3)</t>
  </si>
  <si>
    <t>Центры 
(таб.0100, стр.27)</t>
  </si>
  <si>
    <t>Родиль-
ные дома
 (таб.0100, стр.21 гр.3)</t>
  </si>
  <si>
    <t>Участ-
ковые больницы
 (таб.0100, стр.20 гр.3)</t>
  </si>
  <si>
    <t>Районные больницы централь-
ные 
(таб.0100, стр.18 гр.3)</t>
  </si>
  <si>
    <t>Специа-
лизиро-
ванные больницы, (таб.0100, стр.6 гр.3)</t>
  </si>
  <si>
    <t>Детские город-
ские больницы (таб.0100, стр.4 гр.3)</t>
  </si>
  <si>
    <t>Город-
ские больницы (таб. 0100, стр.3 гр.3)</t>
  </si>
  <si>
    <t>Детские краевые, республи-
канские, областные, окружные больницы (таб.0100, стр.2 гр.3)</t>
  </si>
  <si>
    <t>Краевые, республи-
канские, областные, окружные больницы (таб.0100, стр.1 гр.3)</t>
  </si>
  <si>
    <t>(0400)</t>
  </si>
  <si>
    <t>РАЗДЕЛ 3. ОТДЕЛЕНИЯ ДЛЯ ИНВАЛИДОВ, УЧАСТНИКОВ И ВЕТЕРАНОВ ВОЙН</t>
  </si>
  <si>
    <t>Коды по ОКЕИ: койка - 911, единица - 642; человек - 792</t>
  </si>
  <si>
    <t>краевых, республиканских, областных, окружных больницах</t>
  </si>
  <si>
    <t>специализированных больницах</t>
  </si>
  <si>
    <t>психиатрических и психоневрологических</t>
  </si>
  <si>
    <t>центральных районных и районных больницах</t>
  </si>
  <si>
    <t>центрах</t>
  </si>
  <si>
    <t>прочих организациях</t>
  </si>
  <si>
    <t>Проведено пациентами 
койко-дней</t>
  </si>
  <si>
    <t>Выписано
пациентов</t>
  </si>
  <si>
    <t>Число станций и отделений скорой медицинской помощи</t>
  </si>
  <si>
    <t>в том числе в:</t>
  </si>
  <si>
    <t xml:space="preserve">городских больницах скорой медицинской помощи </t>
  </si>
  <si>
    <t>участковых больницах</t>
  </si>
  <si>
    <t>прочих медицинских организациях</t>
  </si>
  <si>
    <t>N
стр</t>
  </si>
  <si>
    <t>Станции и отделения скорой медицинской помощи</t>
  </si>
  <si>
    <t>Число выполненных выездов - всего</t>
  </si>
  <si>
    <t>из них: 
в связи с перевозкой пациентов</t>
  </si>
  <si>
    <t xml:space="preserve">Число госпитализи-
рованных лиц </t>
  </si>
  <si>
    <t>РАЗДЕЛ 4. СЛУЖБЫ СКОРОЙ МЕДИЦИНСКОЙ ПОМОЩИ И ПЕРЕЛИВАНИЯ КРОВИ</t>
  </si>
  <si>
    <t>4.1. СТАНЦИИ И ОТДЕЛЕНИЯ СКОРОЙ МЕДИЦИНСКОЙ ПОМОЩИ</t>
  </si>
  <si>
    <t>4.2. ЦЕНТРЫ, СТАНЦИИ И ОТДЕЛЕНИЯ ПЕРЕЛИВАНИЯ КРОВИ</t>
  </si>
  <si>
    <t>(0450)</t>
  </si>
  <si>
    <t>Центры, станции и отделения переливания крови</t>
  </si>
  <si>
    <t>Число центров, станций и отделений переливаний крови</t>
  </si>
  <si>
    <t xml:space="preserve">в том числе: </t>
  </si>
  <si>
    <t>краевых, республиканских, областных, окружных больниц</t>
  </si>
  <si>
    <t>городских больниц</t>
  </si>
  <si>
    <t>центральных районных и районных больниц</t>
  </si>
  <si>
    <t>Число переливаний крови и кровезаменяющих жидкостей</t>
  </si>
  <si>
    <t>Перелито крови и кровезаменяющих жидкостей, литров</t>
  </si>
  <si>
    <t>Число пациентов, у которых наблюдались осложнения после переливания</t>
  </si>
  <si>
    <t>самостоя-
тельные</t>
  </si>
  <si>
    <t>Число пациентов, которым сделано переливание 
крови и кровезаменяющих жидкостей</t>
  </si>
  <si>
    <t>входящие 
в состав других организаций</t>
  </si>
  <si>
    <t>РАЗДЕЛ 5. СВЕДЕНИЯ О ДИСПАНСЕРАХ</t>
  </si>
  <si>
    <t>Коды по ОКЕИ: койка - 911, человек - 792, единица – 642</t>
  </si>
  <si>
    <t>Врачебно-физкультурный</t>
  </si>
  <si>
    <t>Кардиологический</t>
  </si>
  <si>
    <t>Кожно-венерологический</t>
  </si>
  <si>
    <t xml:space="preserve">Наркологический </t>
  </si>
  <si>
    <t>Онкологический</t>
  </si>
  <si>
    <t>Офтальмологический</t>
  </si>
  <si>
    <t>Противотуберкулезный</t>
  </si>
  <si>
    <t>Психоневрологический</t>
  </si>
  <si>
    <t>Эндокринологический</t>
  </si>
  <si>
    <t xml:space="preserve">Итого (сумма строк 1-9) </t>
  </si>
  <si>
    <t xml:space="preserve"> из них: диспансеры, расположенные в сельской местности</t>
  </si>
  <si>
    <t xml:space="preserve">Диспансеры по подчиненности (из стр.10): </t>
  </si>
  <si>
    <t>имеющих отделения, оказывающие медицинскую помощь в стационарных условиях</t>
  </si>
  <si>
    <t>имеющих отделения, оказывающие медицинскую помощь в амбулаторных условиях</t>
  </si>
  <si>
    <t>Поступило пациентов в отделения, оказывающие медицинскую помощь в стационарных условиях</t>
  </si>
  <si>
    <t>Выписано пациентов</t>
  </si>
  <si>
    <t>Всего должностей</t>
  </si>
  <si>
    <t xml:space="preserve">число должностей врачей </t>
  </si>
  <si>
    <t xml:space="preserve">число должностей среднего медперсонала </t>
  </si>
  <si>
    <t>число должностей младшего медперсонала</t>
  </si>
  <si>
    <t>Число врачей (физических лиц) основных работников на занятых должностях</t>
  </si>
  <si>
    <t>штатных 
(из гр.17)</t>
  </si>
  <si>
    <t>занятых 
(из гр.18)</t>
  </si>
  <si>
    <t>штатных
(из гр.17)</t>
  </si>
  <si>
    <t>Число посещений к врачам, включая профилактические (без посещений к стоматологам и зубным врачам)</t>
  </si>
  <si>
    <t>(продолжение)</t>
  </si>
  <si>
    <t xml:space="preserve">РАЗДЕЛ 6. МЕДИЦИНСКИЕ ОРГАНИЗАЦИИ, ОКАЗЫВАЮЩИЕ МЕДИЦИНСКУЮ ПОМОЩЬ В АМБУЛАТОРНЫХ УСЛОВИЯХ: АМБУЛАТОРИИ, ПОЛИКЛИНИКИ, ЖЕНСКИЕ КОНСУЛЬТАЦИИ, ДИСПАНСЕРЫ, ЦЕНТРЫ И ОРГАНИЗАЦИИ ОСОБОГО ТИПА (ЗА ИСКЛЮЧЕНИЕМ СТОМАТОЛОГИЧЕСКИХ ПОЛИКЛИНИК) </t>
  </si>
  <si>
    <t xml:space="preserve">Коды по ОКЕИ: единица - 642, человек – 792 </t>
  </si>
  <si>
    <t xml:space="preserve">Поликлиники </t>
  </si>
  <si>
    <t>Хозрасчетные амбулатории, поликлиники</t>
  </si>
  <si>
    <t xml:space="preserve">Центры всего </t>
  </si>
  <si>
    <t xml:space="preserve"> из них:</t>
  </si>
  <si>
    <t xml:space="preserve"> высоких медицинских технологий</t>
  </si>
  <si>
    <t xml:space="preserve"> гериатрические</t>
  </si>
  <si>
    <t xml:space="preserve"> диабетологические </t>
  </si>
  <si>
    <t xml:space="preserve"> медицинской реабилитации</t>
  </si>
  <si>
    <t xml:space="preserve"> охраны здоровья семьи и репродукции</t>
  </si>
  <si>
    <t xml:space="preserve"> паллиативной медицинской помощи</t>
  </si>
  <si>
    <t xml:space="preserve"> перинатальные </t>
  </si>
  <si>
    <t xml:space="preserve"> профилактики и борьбы со СПИД</t>
  </si>
  <si>
    <t xml:space="preserve"> специализированные</t>
  </si>
  <si>
    <t>Прочие медицинские организации</t>
  </si>
  <si>
    <t xml:space="preserve"> из них: расположенные в сельской местности</t>
  </si>
  <si>
    <t xml:space="preserve"> медико-социальной реабилитации больных наркоманией</t>
  </si>
  <si>
    <t>из них: (из гр.3)</t>
  </si>
  <si>
    <t xml:space="preserve">Число должностей врачей </t>
  </si>
  <si>
    <t xml:space="preserve">Число физических лиц врачей основных работников на занятых должностях </t>
  </si>
  <si>
    <t>Число посещений к среднему медперсоналу</t>
  </si>
  <si>
    <t>Число физических лиц среднего медперсонала основных работников на занятых должностях</t>
  </si>
  <si>
    <t>подразделения, филиалы, входящие в состав организаций</t>
  </si>
  <si>
    <t>Центры здоровья взрослые</t>
  </si>
  <si>
    <t>Центры здоровья детские</t>
  </si>
  <si>
    <t>располо-
женные в сельской местности</t>
  </si>
  <si>
    <t>Амбула-
тории</t>
  </si>
  <si>
    <t>Поли-
клиники</t>
  </si>
  <si>
    <t>Детские поли-
клиники</t>
  </si>
  <si>
    <t>Женские консуль-
тации</t>
  </si>
  <si>
    <t>Центры (отделе-
ния) 
ВОП</t>
  </si>
  <si>
    <t>Здрав-
пункты врачеб-
ные</t>
  </si>
  <si>
    <t>(0650)</t>
  </si>
  <si>
    <t>РАЗДЕЛ 7. ДНЕВНЫЕ СТАЦИОНАРЫ ПО ТИПАМ МЕДИЦИНСКИХ ОРГАНИЗАЦИЙ</t>
  </si>
  <si>
    <t xml:space="preserve">Коды по ОКЕИ: человек - 792, единица - 642 </t>
  </si>
  <si>
    <t xml:space="preserve">Краевые, республиканские, областные, окружные больницы </t>
  </si>
  <si>
    <t xml:space="preserve">Детские краевые, республиканские, областные, окружные больницы </t>
  </si>
  <si>
    <t xml:space="preserve">Городские больницы </t>
  </si>
  <si>
    <t xml:space="preserve">Детские городские больницы </t>
  </si>
  <si>
    <t xml:space="preserve"> в том числе:</t>
  </si>
  <si>
    <t xml:space="preserve"> инфекционные для взрослых</t>
  </si>
  <si>
    <t xml:space="preserve"> инфекционные для детей</t>
  </si>
  <si>
    <t xml:space="preserve"> туберкулезные для взрослых</t>
  </si>
  <si>
    <t xml:space="preserve"> туберкулезные для детей</t>
  </si>
  <si>
    <t xml:space="preserve"> офтальмологические</t>
  </si>
  <si>
    <t xml:space="preserve"> гериатрические </t>
  </si>
  <si>
    <t xml:space="preserve"> психиатрические и психоневрологические </t>
  </si>
  <si>
    <t xml:space="preserve"> наркологические </t>
  </si>
  <si>
    <t xml:space="preserve"> гинекологические </t>
  </si>
  <si>
    <t xml:space="preserve"> онкологические</t>
  </si>
  <si>
    <t xml:space="preserve">Госпитали </t>
  </si>
  <si>
    <t xml:space="preserve">Хосписы </t>
  </si>
  <si>
    <t xml:space="preserve">Центры - всего </t>
  </si>
  <si>
    <t>48</t>
  </si>
  <si>
    <t>49</t>
  </si>
  <si>
    <t>50</t>
  </si>
  <si>
    <t>51</t>
  </si>
  <si>
    <t>Медицинские организации, имеющие дневные стационары</t>
  </si>
  <si>
    <t>Число дневных стационаров</t>
  </si>
  <si>
    <t>для детей</t>
  </si>
  <si>
    <t>выписано пациентов</t>
  </si>
  <si>
    <t>лиц старше трудоспо-собного возраста</t>
  </si>
  <si>
    <t>Проведено пациенто-дней</t>
  </si>
  <si>
    <t>лицами старше трудо-способ-ного возраста</t>
  </si>
  <si>
    <t>для взрослых</t>
  </si>
  <si>
    <t>взрослых</t>
  </si>
  <si>
    <t>лицами старше трудоспо-собного возраста</t>
  </si>
  <si>
    <t>детьми 
0-17 лет включи-тельно</t>
  </si>
  <si>
    <t>взрос-
лыми</t>
  </si>
  <si>
    <t>детей 
0-17 лет включи-
тельно</t>
  </si>
  <si>
    <t>взрос-
лых</t>
  </si>
  <si>
    <t>для 
взрос-
лых</t>
  </si>
  <si>
    <t>Дневные стационары медицинских организаций, оказывающих 
медицинскую помощь в стационарных условиях</t>
  </si>
  <si>
    <t>Дневные стационары медицинских организаций, оказывающих 
медицинскую помощь в амбулаторных условиях</t>
  </si>
  <si>
    <t>детей 
0-17 лет включи-тельно</t>
  </si>
  <si>
    <t>консультативно-диагностические для детей</t>
  </si>
  <si>
    <t>Дневные стационары медицинских организаций, оказывающих 
медицинскую помощь на дому</t>
  </si>
  <si>
    <t>Фельдшерско-акушерские пункты</t>
  </si>
  <si>
    <t>Число структурных подразделений</t>
  </si>
  <si>
    <t>Фельдшерские пункты</t>
  </si>
  <si>
    <t xml:space="preserve">РАЗДЕЛ 10. ФЕЛЬДШЕРСКАЯ ПОМОЩЬ </t>
  </si>
  <si>
    <t>Детские стоматологические поликлиники</t>
  </si>
  <si>
    <t>Хозрасчетные стоматологические поликлиники</t>
  </si>
  <si>
    <t>Итого</t>
  </si>
  <si>
    <t>функциональной диагностики</t>
  </si>
  <si>
    <t>детскому населению</t>
  </si>
  <si>
    <t>ультразвуковой диагностики</t>
  </si>
  <si>
    <t>взрослому населению</t>
  </si>
  <si>
    <t>(1700)</t>
  </si>
  <si>
    <t>из них:</t>
  </si>
  <si>
    <t>канализацию</t>
  </si>
  <si>
    <t>Коды по ОКЕИ: единица - 642, квадратный метр - 055</t>
  </si>
  <si>
    <t>находятся</t>
  </si>
  <si>
    <t>подчинения субъекту РФ</t>
  </si>
  <si>
    <t>Центры медицинской профилактики</t>
  </si>
  <si>
    <t>Центры медицины катастроф</t>
  </si>
  <si>
    <t>число детей</t>
  </si>
  <si>
    <t>Организации круглогодичного функционирования</t>
  </si>
  <si>
    <t>число размещенных лиц</t>
  </si>
  <si>
    <t>для взрослых - всего</t>
  </si>
  <si>
    <t>из них: для больных туберкулезом</t>
  </si>
  <si>
    <t>для детей - всего</t>
  </si>
  <si>
    <t>для детей с родителями</t>
  </si>
  <si>
    <t>Санаторные оздоровительные лагеря круглогодичного действия</t>
  </si>
  <si>
    <t>Бальнеологические лечебницы</t>
  </si>
  <si>
    <t>Грязелечебницы</t>
  </si>
  <si>
    <t>год</t>
  </si>
  <si>
    <t>Организации сезонного функционирования</t>
  </si>
  <si>
    <t>детей 
(до 17 лет включи-тельно)</t>
  </si>
  <si>
    <t>федерального подчинения 4</t>
  </si>
  <si>
    <t>Коды по ОКЕИ: единица - 642</t>
  </si>
  <si>
    <t>руководители организаций и их заместители</t>
  </si>
  <si>
    <t>бактериологи</t>
  </si>
  <si>
    <t>гастроэнтерологи</t>
  </si>
  <si>
    <t>гематологи</t>
  </si>
  <si>
    <t>генетики</t>
  </si>
  <si>
    <t>гериатры</t>
  </si>
  <si>
    <t>дерматовенерологи</t>
  </si>
  <si>
    <t>диабетологи</t>
  </si>
  <si>
    <t>диетологи</t>
  </si>
  <si>
    <t>инфекционисты</t>
  </si>
  <si>
    <t>кардиологи</t>
  </si>
  <si>
    <t>кардиологи детские</t>
  </si>
  <si>
    <t>колопроктологи</t>
  </si>
  <si>
    <t>косметологи</t>
  </si>
  <si>
    <t>лабораторные генетики</t>
  </si>
  <si>
    <t>мануальной терапии</t>
  </si>
  <si>
    <t>методисты</t>
  </si>
  <si>
    <t>неврологи</t>
  </si>
  <si>
    <t>нейрохирурги</t>
  </si>
  <si>
    <t>неонатологи</t>
  </si>
  <si>
    <t>нефрологи</t>
  </si>
  <si>
    <t>общей практики (семейные)</t>
  </si>
  <si>
    <t>онкологи</t>
  </si>
  <si>
    <t>онкологи детские</t>
  </si>
  <si>
    <t>ортодонты</t>
  </si>
  <si>
    <t>офтальмологи</t>
  </si>
  <si>
    <t>патологоанатомы</t>
  </si>
  <si>
    <t>по медико-социальной экспертизе</t>
  </si>
  <si>
    <t>по рентгенэдоваскулярным диагностике и лечению</t>
  </si>
  <si>
    <t>приемного отделения</t>
  </si>
  <si>
    <t>профпатологи</t>
  </si>
  <si>
    <t>психиатры подростковые</t>
  </si>
  <si>
    <t>психотерапевты</t>
  </si>
  <si>
    <t>пульмонологи</t>
  </si>
  <si>
    <t>радиологи</t>
  </si>
  <si>
    <t>радиотерапевты</t>
  </si>
  <si>
    <t>ревматологи</t>
  </si>
  <si>
    <t>рентгенологи</t>
  </si>
  <si>
    <t>рефлексотерапевты</t>
  </si>
  <si>
    <t>сексологи</t>
  </si>
  <si>
    <t>стажеры</t>
  </si>
  <si>
    <t>статистики</t>
  </si>
  <si>
    <t>стоматологи</t>
  </si>
  <si>
    <t>стоматологи детские</t>
  </si>
  <si>
    <t>стоматологи-терапевты</t>
  </si>
  <si>
    <t>стоматологи-хирурги</t>
  </si>
  <si>
    <t>судебно-психиатрические эксперты</t>
  </si>
  <si>
    <t>судовые врачи</t>
  </si>
  <si>
    <t>сурдологи-оториноларингологи</t>
  </si>
  <si>
    <t>терапевты - всего</t>
  </si>
  <si>
    <t>Средне-годовые койки</t>
  </si>
  <si>
    <t>РАЗДЕЛ 16. ДОМА РЕБЕНКА</t>
  </si>
  <si>
    <t>токсикологи</t>
  </si>
  <si>
    <t>трансфузиологи</t>
  </si>
  <si>
    <t>урологи</t>
  </si>
  <si>
    <t>урологи-андрологи детские</t>
  </si>
  <si>
    <t>фармакологи клинические</t>
  </si>
  <si>
    <t>физиотерапевты</t>
  </si>
  <si>
    <t>фтизиатры</t>
  </si>
  <si>
    <t>хирурги</t>
  </si>
  <si>
    <t>хирурги детские</t>
  </si>
  <si>
    <t>хирурги пластические</t>
  </si>
  <si>
    <t>хирурги сердечно-сосудистые</t>
  </si>
  <si>
    <t>хирурги торакальные</t>
  </si>
  <si>
    <t>хирурги челюстно-лицевые</t>
  </si>
  <si>
    <t>эндокринологи</t>
  </si>
  <si>
    <t>эндокринологи детские</t>
  </si>
  <si>
    <t>эндоскописты</t>
  </si>
  <si>
    <t>прочие</t>
  </si>
  <si>
    <t>Наименование показателей</t>
  </si>
  <si>
    <t>6</t>
  </si>
  <si>
    <t>10</t>
  </si>
  <si>
    <t>11</t>
  </si>
  <si>
    <t>12</t>
  </si>
  <si>
    <t>нарколо-гические</t>
  </si>
  <si>
    <t>психо-невроло-гические</t>
  </si>
  <si>
    <t>онколо-гические</t>
  </si>
  <si>
    <t>противо-туберку-лезные</t>
  </si>
  <si>
    <t>(0100)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</si>
  <si>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</si>
  <si>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</si>
  <si>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</si>
  <si>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</si>
  <si>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</si>
  <si>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</si>
  <si>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</si>
  <si>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</si>
  <si>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</si>
  <si>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</si>
  <si>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</si>
  <si>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психиатры</t>
  </si>
  <si>
    <t xml:space="preserve">Всего </t>
  </si>
  <si>
    <t>в том числе врачей (без зубных)</t>
  </si>
  <si>
    <t>штатных должностей</t>
  </si>
  <si>
    <t>занятых должностей</t>
  </si>
  <si>
    <t>физических лиц</t>
  </si>
  <si>
    <t>Стоматологические поликлиники</t>
  </si>
  <si>
    <t>Диспансеры</t>
  </si>
  <si>
    <t>Дома ребенка</t>
  </si>
  <si>
    <t>Среднего медицинского персонала</t>
  </si>
  <si>
    <t>Младшего медицинского персонала</t>
  </si>
  <si>
    <t>Прочего персонала</t>
  </si>
  <si>
    <t>1</t>
  </si>
  <si>
    <t>Ясли-сады</t>
  </si>
  <si>
    <t xml:space="preserve">Коды по ОКЕИ: единица - 642, место - 698, человек - 792 </t>
  </si>
  <si>
    <t>Коды по ОКЕИ: человек - 792, место - 698, единица - 642</t>
  </si>
  <si>
    <t>инфекционные для детей</t>
  </si>
  <si>
    <t>туберкулезные для взрослых</t>
  </si>
  <si>
    <t>туберкулезные для детей</t>
  </si>
  <si>
    <t>офтальмологические</t>
  </si>
  <si>
    <t>Участковые больницы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</si>
  <si>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</si>
  <si>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</si>
  <si>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</si>
  <si>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</si>
  <si>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</si>
  <si>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</si>
  <si>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</si>
  <si>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</si>
  <si>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</si>
  <si>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целом по организации</t>
  </si>
  <si>
    <t>штатных</t>
  </si>
  <si>
    <t>занятых</t>
  </si>
  <si>
    <t xml:space="preserve">штатных </t>
  </si>
  <si>
    <t>Число должностей среднего медперсонала</t>
  </si>
  <si>
    <t>Родильные дома</t>
  </si>
  <si>
    <t>Лепрозории</t>
  </si>
  <si>
    <t>Хосписы</t>
  </si>
  <si>
    <t>из них в сельской местности</t>
  </si>
  <si>
    <t>федерального подчинения</t>
  </si>
  <si>
    <t>муниципального подчинения</t>
  </si>
  <si>
    <t>гериатрические</t>
  </si>
  <si>
    <t>Число коек</t>
  </si>
  <si>
    <t>(0300)</t>
  </si>
  <si>
    <t>Наименование</t>
  </si>
  <si>
    <t>(0500)</t>
  </si>
  <si>
    <t>Число отделений</t>
  </si>
  <si>
    <t>В них коек</t>
  </si>
  <si>
    <t>из них в:</t>
  </si>
  <si>
    <t>городских больницах</t>
  </si>
  <si>
    <t>(0200)</t>
  </si>
  <si>
    <t>Коды по ОКЕИ: человек - 792, единица - 642</t>
  </si>
  <si>
    <t>самостоя-тельные</t>
  </si>
  <si>
    <t>входящие в состав других организаций</t>
  </si>
  <si>
    <t>Число лиц, которым оказана помощь амбулаторно и при выездах</t>
  </si>
  <si>
    <t>(0600)</t>
  </si>
  <si>
    <t>Наименование диспансеров</t>
  </si>
  <si>
    <t>Число организаций - всего</t>
  </si>
  <si>
    <t>Прочие</t>
  </si>
  <si>
    <t xml:space="preserve">N  стр.      </t>
  </si>
  <si>
    <t>Число должностей врачей (без зубных)</t>
  </si>
  <si>
    <t>на дому</t>
  </si>
  <si>
    <t>Число организаций</t>
  </si>
  <si>
    <t>Амбулатории</t>
  </si>
  <si>
    <t>Детские поликлиники</t>
  </si>
  <si>
    <t>Женские консультации</t>
  </si>
  <si>
    <t>продолжение</t>
  </si>
  <si>
    <t>N
строки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</si>
  <si>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</si>
  <si>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</si>
  <si>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</si>
  <si>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</si>
  <si>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</si>
  <si>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</si>
  <si>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7</t>
  </si>
  <si>
    <t>8</t>
  </si>
  <si>
    <t>9</t>
  </si>
  <si>
    <t>Код
формы
по ОКУД</t>
  </si>
  <si>
    <t>за 20</t>
  </si>
  <si>
    <t>в том числе:</t>
  </si>
  <si>
    <t>всего</t>
  </si>
  <si>
    <t>.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</si>
  <si>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</si>
  <si>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</si>
  <si>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>Приказ Росстата: 
Об утверждении формы 
от  25.12.2014 N 723
О внесении изменений (при наличии)</t>
  </si>
  <si>
    <t>Коды по ОКЕИ: человек - 792, единица - 642, койка - 911</t>
  </si>
  <si>
    <t>Итого (сумма строк 1-6, 18-27, 39-41)</t>
  </si>
  <si>
    <t>Специализированные больницы 
всего,</t>
  </si>
  <si>
    <t>Центры всего,</t>
  </si>
  <si>
    <t>Прочие организа-
ции 
(таб.0100, стр. 5, 22-26, 39, 41 гр.3)</t>
  </si>
  <si>
    <t>расположенных в сельской местности</t>
  </si>
  <si>
    <t>Среднегодовые койки</t>
  </si>
  <si>
    <t>муници-
пального подчинения</t>
  </si>
  <si>
    <t>Итого (сумма строк 1-7, 19-20)</t>
  </si>
  <si>
    <t xml:space="preserve"> консультативно-диагностические для детей</t>
  </si>
  <si>
    <t xml:space="preserve">Итого (сумма строк 1-6, 18-31, 43-45) </t>
  </si>
  <si>
    <t>Специализированные больницы - всего 
(сумма строк 7-17)</t>
  </si>
  <si>
    <t>Городские больницы (таб.0100, стр.3)</t>
  </si>
  <si>
    <t>неврологические для больных с
острыми нарушениями мозгового 
кровообращения</t>
  </si>
  <si>
    <t>реабилитационные соматические для 
детей</t>
  </si>
  <si>
    <t>интенсивной терапии для 
новорожденных</t>
  </si>
  <si>
    <t>Итого (сумма строк 1-11)</t>
  </si>
  <si>
    <t>Детские краевые, республиканские, областные, окружные больницы (таб.0100, стр.2 гр.3)</t>
  </si>
  <si>
    <t>Наименования</t>
  </si>
  <si>
    <t>Амбулато-рии, полик-линики, жен. консульта-ции, центры (таб.0600, стр.21 гр.3)</t>
  </si>
  <si>
    <t>Кроме того, клиник ВУЗов и НИИ 
(таб.0100, стр.43 гр.3)</t>
  </si>
  <si>
    <t>в 
арендо-ванных поме-щениях</t>
  </si>
  <si>
    <t>Число зданий в них, всего</t>
  </si>
  <si>
    <t>, подчинения субъекту Российской Федерации 3</t>
  </si>
  <si>
    <t>(1400)</t>
  </si>
  <si>
    <t>число мест</t>
  </si>
  <si>
    <t>инвали-
дов</t>
  </si>
  <si>
    <t>Посту-
пило пациентов</t>
  </si>
  <si>
    <t>Число коек (факти-
чески развер-
нутых / свернутых на ремонт)</t>
  </si>
  <si>
    <t>Итого 
(таб.0100, стр.42 гр.3)</t>
  </si>
  <si>
    <t xml:space="preserve">Код по ОКЕИ: единица - 642; человек - 792 </t>
  </si>
  <si>
    <t>Из общего числа (стр.1) - платных коек</t>
  </si>
  <si>
    <t xml:space="preserve">Коды по ОКЕИ: единица - 642; человек - 792 </t>
  </si>
  <si>
    <t xml:space="preserve">Код по ОКЕИ: единица - 642 </t>
  </si>
  <si>
    <t xml:space="preserve">Санаторно-курортные организации - всего (сумма строк 2+11+12+13+14+15) </t>
  </si>
  <si>
    <t>Санатории - всего (сумма строк 3+6+9)</t>
  </si>
  <si>
    <t>Санатории-профилактории</t>
  </si>
  <si>
    <t>Из общего числа санаторно-курортных организаций - федерального подчинения</t>
  </si>
  <si>
    <t>N
строк</t>
  </si>
  <si>
    <t xml:space="preserve"> их них акушеры-гинекологи
цехового врачебного 
участка</t>
  </si>
  <si>
    <t>педиатры - всего</t>
  </si>
  <si>
    <t>из общего числа (стр.27+30):</t>
  </si>
  <si>
    <t>Специалистов с высшим профессиональным (немедицинским) образованием</t>
  </si>
  <si>
    <t>прочие (таб.0500, стр.1, 3, 6, 9 гр.3)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</si>
</sst>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horizontal="center" wrapText="1"/>
    </xf>
    <xf numFmtId="0" fontId="4" fillId="0" borderId="0" xfId="53">
      <alignment/>
      <protection/>
    </xf>
    <xf numFmtId="49" fontId="4" fillId="0" borderId="0" xfId="53" applyNumberFormat="1" applyFont="1" applyAlignment="1">
      <alignment wrapText="1"/>
      <protection/>
    </xf>
    <xf numFmtId="49" fontId="3" fillId="0" borderId="0" xfId="53" applyNumberFormat="1" applyFont="1" applyAlignment="1">
      <alignment horizontal="left" wrapText="1"/>
      <protection/>
    </xf>
    <xf numFmtId="49" fontId="4" fillId="0" borderId="19" xfId="53" applyNumberFormat="1" applyFont="1" applyBorder="1" applyAlignment="1">
      <alignment horizontal="right" wrapText="1"/>
      <protection/>
    </xf>
    <xf numFmtId="0" fontId="6" fillId="0" borderId="0" xfId="53" applyFont="1" applyAlignment="1">
      <alignment horizontal="center"/>
      <protection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0" xfId="53" applyNumberFormat="1" applyFont="1" applyAlignment="1">
      <alignment horizontal="center" wrapText="1"/>
      <protection/>
    </xf>
    <xf numFmtId="49" fontId="4" fillId="0" borderId="18" xfId="0" applyNumberFormat="1" applyFont="1" applyBorder="1" applyAlignment="1">
      <alignment horizontal="left" wrapText="1" indent="1"/>
    </xf>
    <xf numFmtId="0" fontId="4" fillId="0" borderId="19" xfId="53" applyBorder="1">
      <alignment/>
      <protection/>
    </xf>
    <xf numFmtId="49" fontId="3" fillId="0" borderId="0" xfId="53" applyNumberFormat="1" applyFont="1" applyAlignment="1">
      <alignment wrapText="1"/>
      <protection/>
    </xf>
    <xf numFmtId="0" fontId="6" fillId="0" borderId="0" xfId="53" applyFont="1" applyAlignment="1">
      <alignment horizontal="center" wrapText="1"/>
      <protection/>
    </xf>
    <xf numFmtId="49" fontId="4" fillId="0" borderId="12" xfId="0" applyNumberFormat="1" applyFont="1" applyBorder="1" applyAlignment="1">
      <alignment horizontal="left" wrapText="1" indent="2"/>
    </xf>
    <xf numFmtId="1" fontId="4" fillId="0" borderId="18" xfId="0" applyNumberFormat="1" applyFont="1" applyBorder="1" applyAlignment="1">
      <alignment horizontal="center" wrapText="1"/>
    </xf>
    <xf numFmtId="0" fontId="4" fillId="0" borderId="0" xfId="53" applyBorder="1">
      <alignment/>
      <protection/>
    </xf>
    <xf numFmtId="49" fontId="4" fillId="0" borderId="10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0" fontId="3" fillId="0" borderId="19" xfId="53" applyFont="1" applyBorder="1" applyAlignment="1">
      <alignment horizontal="right"/>
      <protection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wrapText="1" indent="3"/>
    </xf>
    <xf numFmtId="49" fontId="4" fillId="0" borderId="18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wrapText="1"/>
    </xf>
    <xf numFmtId="49" fontId="4" fillId="0" borderId="0" xfId="53" applyNumberFormat="1" applyFont="1" applyAlignment="1">
      <alignment horizontal="right" wrapText="1"/>
      <protection/>
    </xf>
    <xf numFmtId="49" fontId="4" fillId="0" borderId="20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4"/>
    </xf>
    <xf numFmtId="49" fontId="4" fillId="0" borderId="18" xfId="0" applyNumberFormat="1" applyFont="1" applyBorder="1" applyAlignment="1">
      <alignment horizontal="left" wrapText="1" indent="6"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left" wrapText="1" indent="4"/>
    </xf>
    <xf numFmtId="49" fontId="4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wrapText="1"/>
    </xf>
    <xf numFmtId="49" fontId="4" fillId="0" borderId="0" xfId="53" applyNumberFormat="1">
      <alignment/>
      <protection/>
    </xf>
    <xf numFmtId="49" fontId="3" fillId="0" borderId="0" xfId="53" applyNumberFormat="1" applyFont="1">
      <alignment/>
      <protection/>
    </xf>
    <xf numFmtId="49" fontId="4" fillId="0" borderId="22" xfId="0" applyNumberFormat="1" applyFont="1" applyBorder="1" applyAlignment="1">
      <alignment horizontal="left" wrapText="1" indent="2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53" applyNumberFormat="1" applyFont="1">
      <alignment/>
      <protection/>
    </xf>
    <xf numFmtId="49" fontId="4" fillId="0" borderId="15" xfId="0" applyNumberFormat="1" applyFont="1" applyBorder="1" applyAlignment="1">
      <alignment horizontal="center" vertical="center" textRotation="90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indent="1"/>
    </xf>
    <xf numFmtId="49" fontId="4" fillId="0" borderId="12" xfId="0" applyNumberFormat="1" applyFont="1" applyBorder="1" applyAlignment="1">
      <alignment horizontal="left" wrapText="1" indent="3"/>
    </xf>
    <xf numFmtId="49" fontId="4" fillId="0" borderId="12" xfId="0" applyNumberFormat="1" applyFont="1" applyBorder="1" applyAlignment="1">
      <alignment horizontal="left" wrapText="1" indent="5"/>
    </xf>
    <xf numFmtId="49" fontId="4" fillId="0" borderId="12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vertical="center" wrapText="1"/>
    </xf>
    <xf numFmtId="0" fontId="4" fillId="0" borderId="0" xfId="53" applyAlignment="1">
      <alignment vertical="center"/>
      <protection/>
    </xf>
    <xf numFmtId="49" fontId="4" fillId="0" borderId="12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left" vertical="center" wrapText="1" indent="1"/>
    </xf>
    <xf numFmtId="0" fontId="4" fillId="0" borderId="0" xfId="53" applyBorder="1" applyAlignment="1">
      <alignment vertical="center"/>
      <protection/>
    </xf>
    <xf numFmtId="49" fontId="4" fillId="0" borderId="12" xfId="0" applyNumberFormat="1" applyFont="1" applyBorder="1" applyAlignment="1">
      <alignment horizontal="left" vertical="center" wrapText="1" indent="1"/>
    </xf>
    <xf numFmtId="49" fontId="3" fillId="0" borderId="12" xfId="0" applyNumberFormat="1" applyFont="1" applyBorder="1" applyAlignment="1">
      <alignment vertical="center" wrapText="1"/>
    </xf>
    <xf numFmtId="0" fontId="4" fillId="0" borderId="19" xfId="53" applyBorder="1" applyAlignment="1">
      <alignment vertical="center"/>
      <protection/>
    </xf>
    <xf numFmtId="49" fontId="4" fillId="0" borderId="12" xfId="0" applyNumberFormat="1" applyFont="1" applyBorder="1" applyAlignment="1">
      <alignment horizontal="left" vertical="center" wrapText="1" indent="3"/>
    </xf>
    <xf numFmtId="49" fontId="3" fillId="0" borderId="20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left" wrapText="1"/>
    </xf>
    <xf numFmtId="3" fontId="4" fillId="0" borderId="13" xfId="0" applyNumberFormat="1" applyFont="1" applyBorder="1" applyAlignment="1">
      <alignment horizontal="center" shrinkToFit="1"/>
    </xf>
    <xf numFmtId="3" fontId="3" fillId="0" borderId="13" xfId="0" applyNumberFormat="1" applyFont="1" applyBorder="1" applyAlignment="1">
      <alignment horizontal="center" shrinkToFit="1"/>
    </xf>
    <xf numFmtId="3" fontId="4" fillId="0" borderId="18" xfId="0" applyNumberFormat="1" applyFont="1" applyBorder="1" applyAlignment="1">
      <alignment horizontal="center" shrinkToFit="1"/>
    </xf>
    <xf numFmtId="3" fontId="4" fillId="0" borderId="12" xfId="0" applyNumberFormat="1" applyFont="1" applyBorder="1" applyAlignment="1">
      <alignment horizontal="center" shrinkToFit="1"/>
    </xf>
    <xf numFmtId="3" fontId="4" fillId="0" borderId="14" xfId="0" applyNumberFormat="1" applyFont="1" applyBorder="1" applyAlignment="1">
      <alignment horizontal="center" shrinkToFit="1"/>
    </xf>
    <xf numFmtId="3" fontId="3" fillId="0" borderId="18" xfId="0" applyNumberFormat="1" applyFont="1" applyBorder="1" applyAlignment="1">
      <alignment horizontal="center" shrinkToFit="1"/>
    </xf>
    <xf numFmtId="3" fontId="3" fillId="0" borderId="12" xfId="0" applyNumberFormat="1" applyFont="1" applyBorder="1" applyAlignment="1">
      <alignment horizontal="center" shrinkToFit="1"/>
    </xf>
    <xf numFmtId="3" fontId="4" fillId="0" borderId="10" xfId="0" applyNumberFormat="1" applyFont="1" applyBorder="1" applyAlignment="1">
      <alignment horizontal="center" shrinkToFit="1"/>
    </xf>
    <xf numFmtId="1" fontId="4" fillId="0" borderId="14" xfId="0" applyNumberFormat="1" applyFont="1" applyBorder="1" applyAlignment="1">
      <alignment horizontal="center" shrinkToFit="1"/>
    </xf>
    <xf numFmtId="1" fontId="4" fillId="0" borderId="13" xfId="0" applyNumberFormat="1" applyFont="1" applyBorder="1" applyAlignment="1">
      <alignment horizontal="center" shrinkToFit="1"/>
    </xf>
    <xf numFmtId="1" fontId="4" fillId="0" borderId="10" xfId="0" applyNumberFormat="1" applyFont="1" applyBorder="1" applyAlignment="1">
      <alignment horizontal="center" shrinkToFit="1"/>
    </xf>
    <xf numFmtId="1" fontId="4" fillId="0" borderId="12" xfId="0" applyNumberFormat="1" applyFont="1" applyBorder="1" applyAlignment="1">
      <alignment horizontal="center" shrinkToFit="1"/>
    </xf>
    <xf numFmtId="3" fontId="4" fillId="0" borderId="11" xfId="0" applyNumberFormat="1" applyFont="1" applyBorder="1" applyAlignment="1">
      <alignment horizontal="center" shrinkToFit="1"/>
    </xf>
    <xf numFmtId="3" fontId="4" fillId="0" borderId="15" xfId="0" applyNumberFormat="1" applyFont="1" applyBorder="1" applyAlignment="1">
      <alignment horizontal="center" shrinkToFit="1"/>
    </xf>
    <xf numFmtId="3" fontId="4" fillId="0" borderId="16" xfId="0" applyNumberFormat="1" applyFont="1" applyBorder="1" applyAlignment="1">
      <alignment horizontal="center" shrinkToFit="1"/>
    </xf>
    <xf numFmtId="3" fontId="4" fillId="0" borderId="19" xfId="53" applyNumberFormat="1" applyBorder="1" applyAlignment="1">
      <alignment wrapText="1"/>
      <protection/>
    </xf>
    <xf numFmtId="3" fontId="4" fillId="0" borderId="13" xfId="0" applyNumberFormat="1" applyFont="1" applyBorder="1" applyAlignment="1">
      <alignment horizontal="center" vertical="center" shrinkToFit="1"/>
    </xf>
    <xf numFmtId="3" fontId="4" fillId="0" borderId="10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23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6" fillId="0" borderId="0" xfId="53" applyFont="1" applyAlignment="1">
      <alignment horizontal="center" wrapText="1"/>
      <protection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9" xfId="53" applyNumberFormat="1" applyFont="1" applyBorder="1" applyAlignment="1">
      <alignment horizontal="right" wrapText="1"/>
      <protection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3" fillId="0" borderId="19" xfId="53" applyFont="1" applyBorder="1" applyAlignment="1">
      <alignment horizontal="right"/>
      <protection/>
    </xf>
    <xf numFmtId="1" fontId="4" fillId="0" borderId="18" xfId="0" applyNumberFormat="1" applyFont="1" applyBorder="1" applyAlignment="1">
      <alignment horizontal="center" shrinkToFit="1"/>
    </xf>
    <xf numFmtId="1" fontId="4" fillId="0" borderId="12" xfId="0" applyNumberFormat="1" applyFont="1" applyBorder="1" applyAlignment="1">
      <alignment horizontal="center" shrinkToFit="1"/>
    </xf>
    <xf numFmtId="1" fontId="4" fillId="0" borderId="18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0" fontId="4" fillId="0" borderId="0" xfId="53">
      <alignment/>
      <protection/>
    </xf>
    <xf numFmtId="3" fontId="4" fillId="0" borderId="20" xfId="0" applyNumberFormat="1" applyFont="1" applyBorder="1" applyAlignment="1">
      <alignment horizontal="center" shrinkToFit="1"/>
    </xf>
    <xf numFmtId="3" fontId="4" fillId="0" borderId="14" xfId="0" applyNumberFormat="1" applyFont="1" applyBorder="1" applyAlignment="1">
      <alignment horizontal="center" shrinkToFit="1"/>
    </xf>
    <xf numFmtId="3" fontId="4" fillId="0" borderId="21" xfId="0" applyNumberFormat="1" applyFont="1" applyBorder="1" applyAlignment="1">
      <alignment horizontal="center" shrinkToFit="1"/>
    </xf>
    <xf numFmtId="3" fontId="4" fillId="0" borderId="11" xfId="0" applyNumberFormat="1" applyFont="1" applyBorder="1" applyAlignment="1">
      <alignment horizontal="center" shrinkToFit="1"/>
    </xf>
    <xf numFmtId="3" fontId="4" fillId="0" borderId="22" xfId="0" applyNumberFormat="1" applyFont="1" applyBorder="1" applyAlignment="1">
      <alignment horizontal="center" shrinkToFit="1"/>
    </xf>
    <xf numFmtId="3" fontId="4" fillId="0" borderId="13" xfId="0" applyNumberFormat="1" applyFont="1" applyBorder="1" applyAlignment="1">
      <alignment horizontal="center" shrinkToFit="1"/>
    </xf>
    <xf numFmtId="0" fontId="6" fillId="0" borderId="0" xfId="53" applyFont="1" applyAlignment="1">
      <alignment horizontal="center"/>
      <protection/>
    </xf>
    <xf numFmtId="0" fontId="4" fillId="0" borderId="24" xfId="53" applyBorder="1">
      <alignment/>
      <protection/>
    </xf>
    <xf numFmtId="49" fontId="4" fillId="0" borderId="20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4" fillId="0" borderId="19" xfId="53" applyFont="1" applyBorder="1" applyAlignment="1">
      <alignment horizontal="right"/>
      <protection/>
    </xf>
    <xf numFmtId="0" fontId="4" fillId="0" borderId="19" xfId="53" applyBorder="1" applyAlignment="1">
      <alignment horizontal="right"/>
      <protection/>
    </xf>
    <xf numFmtId="3" fontId="4" fillId="0" borderId="18" xfId="0" applyNumberFormat="1" applyFont="1" applyBorder="1" applyAlignment="1">
      <alignment horizontal="center" shrinkToFit="1"/>
    </xf>
    <xf numFmtId="3" fontId="4" fillId="0" borderId="12" xfId="0" applyNumberFormat="1" applyFont="1" applyBorder="1" applyAlignment="1">
      <alignment horizontal="center" shrinkToFi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wrapText="1"/>
    </xf>
    <xf numFmtId="3" fontId="4" fillId="0" borderId="15" xfId="0" applyNumberFormat="1" applyFont="1" applyBorder="1" applyAlignment="1">
      <alignment horizontal="center" shrinkToFit="1"/>
    </xf>
    <xf numFmtId="49" fontId="4" fillId="0" borderId="20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53" applyNumberFormat="1">
      <alignment/>
      <protection/>
    </xf>
    <xf numFmtId="49" fontId="4" fillId="0" borderId="22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2"/>
    </xf>
    <xf numFmtId="49" fontId="4" fillId="0" borderId="22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1"/>
    </xf>
    <xf numFmtId="49" fontId="3" fillId="0" borderId="20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11" xfId="0" applyNumberFormat="1" applyFont="1" applyBorder="1" applyAlignment="1">
      <alignment horizontal="left" wrapText="1" indent="1"/>
    </xf>
    <xf numFmtId="49" fontId="4" fillId="0" borderId="0" xfId="53" applyNumberFormat="1" applyFont="1">
      <alignment/>
      <protection/>
    </xf>
    <xf numFmtId="3" fontId="4" fillId="0" borderId="19" xfId="53" applyNumberFormat="1" applyFont="1" applyBorder="1" applyAlignment="1">
      <alignment wrapText="1"/>
      <protection/>
    </xf>
    <xf numFmtId="49" fontId="4" fillId="0" borderId="0" xfId="53" applyNumberFormat="1" applyAlignment="1">
      <alignment horizontal="right"/>
      <protection/>
    </xf>
    <xf numFmtId="3" fontId="4" fillId="0" borderId="19" xfId="53" applyNumberFormat="1" applyBorder="1" applyAlignment="1">
      <alignment wrapText="1"/>
      <protection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2"/>
    </xf>
    <xf numFmtId="0" fontId="6" fillId="0" borderId="0" xfId="53" applyFont="1" applyAlignment="1">
      <alignment horizontal="center" vertical="center" wrapText="1"/>
      <protection/>
    </xf>
    <xf numFmtId="49" fontId="3" fillId="0" borderId="19" xfId="53" applyNumberFormat="1" applyFont="1" applyBorder="1" applyAlignment="1">
      <alignment horizontal="right" wrapText="1"/>
      <protection/>
    </xf>
    <xf numFmtId="49" fontId="4" fillId="0" borderId="15" xfId="0" applyNumberFormat="1" applyFont="1" applyBorder="1" applyAlignment="1">
      <alignment horizontal="center" vertical="top" wrapText="1"/>
    </xf>
    <xf numFmtId="0" fontId="3" fillId="0" borderId="19" xfId="53" applyFont="1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15</xdr:row>
      <xdr:rowOff>47625</xdr:rowOff>
    </xdr:from>
    <xdr:to>
      <xdr:col>17</xdr:col>
      <xdr:colOff>209550</xdr:colOff>
      <xdr:row>20</xdr:row>
      <xdr:rowOff>133350</xdr:rowOff>
    </xdr:to>
    <xdr:sp fLocksText="0">
      <xdr:nvSpPr>
        <xdr:cNvPr id="1" name="Text Box 36"/>
        <xdr:cNvSpPr txBox="1">
          <a:spLocks noChangeArrowheads="1"/>
        </xdr:cNvSpPr>
      </xdr:nvSpPr>
      <xdr:spPr>
        <a:xfrm>
          <a:off x="10363200" y="5248275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24</xdr:col>
      <xdr:colOff>314325</xdr:colOff>
      <xdr:row>21</xdr:row>
      <xdr:rowOff>123825</xdr:rowOff>
    </xdr:from>
    <xdr:to>
      <xdr:col>24</xdr:col>
      <xdr:colOff>571500</xdr:colOff>
      <xdr:row>22</xdr:row>
      <xdr:rowOff>142875</xdr:rowOff>
    </xdr:to>
    <xdr:sp fLocksText="0">
      <xdr:nvSpPr>
        <xdr:cNvPr id="2" name="Text Box 37"/>
        <xdr:cNvSpPr txBox="1">
          <a:spLocks noChangeArrowheads="1"/>
        </xdr:cNvSpPr>
      </xdr:nvSpPr>
      <xdr:spPr>
        <a:xfrm>
          <a:off x="17887950" y="62960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57150</xdr:colOff>
      <xdr:row>21</xdr:row>
      <xdr:rowOff>114300</xdr:rowOff>
    </xdr:from>
    <xdr:to>
      <xdr:col>26</xdr:col>
      <xdr:colOff>219075</xdr:colOff>
      <xdr:row>22</xdr:row>
      <xdr:rowOff>133350</xdr:rowOff>
    </xdr:to>
    <xdr:sp fLocksText="0">
      <xdr:nvSpPr>
        <xdr:cNvPr id="3" name="Text Box 38"/>
        <xdr:cNvSpPr txBox="1">
          <a:spLocks noChangeArrowheads="1"/>
        </xdr:cNvSpPr>
      </xdr:nvSpPr>
      <xdr:spPr>
        <a:xfrm>
          <a:off x="18297525" y="628650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26</xdr:col>
      <xdr:colOff>438150</xdr:colOff>
      <xdr:row>21</xdr:row>
      <xdr:rowOff>123825</xdr:rowOff>
    </xdr:from>
    <xdr:to>
      <xdr:col>27</xdr:col>
      <xdr:colOff>57150</xdr:colOff>
      <xdr:row>22</xdr:row>
      <xdr:rowOff>142875</xdr:rowOff>
    </xdr:to>
    <xdr:sp fLocksText="0">
      <xdr:nvSpPr>
        <xdr:cNvPr id="4" name="Text Box 39"/>
        <xdr:cNvSpPr txBox="1">
          <a:spLocks noChangeArrowheads="1"/>
        </xdr:cNvSpPr>
      </xdr:nvSpPr>
      <xdr:spPr>
        <a:xfrm>
          <a:off x="19345275" y="62960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409575</xdr:colOff>
      <xdr:row>17</xdr:row>
      <xdr:rowOff>66675</xdr:rowOff>
    </xdr:from>
    <xdr:to>
      <xdr:col>21</xdr:col>
      <xdr:colOff>76200</xdr:colOff>
      <xdr:row>19</xdr:row>
      <xdr:rowOff>123825</xdr:rowOff>
    </xdr:to>
    <xdr:sp fLocksText="0">
      <xdr:nvSpPr>
        <xdr:cNvPr id="5" name="Text Box 40"/>
        <xdr:cNvSpPr txBox="1">
          <a:spLocks noChangeArrowheads="1"/>
        </xdr:cNvSpPr>
      </xdr:nvSpPr>
      <xdr:spPr>
        <a:xfrm>
          <a:off x="13373100" y="5591175"/>
          <a:ext cx="2066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285750</xdr:colOff>
      <xdr:row>17</xdr:row>
      <xdr:rowOff>76200</xdr:rowOff>
    </xdr:from>
    <xdr:to>
      <xdr:col>24</xdr:col>
      <xdr:colOff>133350</xdr:colOff>
      <xdr:row>19</xdr:row>
      <xdr:rowOff>123825</xdr:rowOff>
    </xdr:to>
    <xdr:sp fLocksText="0">
      <xdr:nvSpPr>
        <xdr:cNvPr id="6" name="Text Box 41"/>
        <xdr:cNvSpPr txBox="1">
          <a:spLocks noChangeArrowheads="1"/>
        </xdr:cNvSpPr>
      </xdr:nvSpPr>
      <xdr:spPr>
        <a:xfrm>
          <a:off x="15649575" y="5600700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371475</xdr:colOff>
      <xdr:row>21</xdr:row>
      <xdr:rowOff>104775</xdr:rowOff>
    </xdr:from>
    <xdr:to>
      <xdr:col>21</xdr:col>
      <xdr:colOff>28575</xdr:colOff>
      <xdr:row>22</xdr:row>
      <xdr:rowOff>123825</xdr:rowOff>
    </xdr:to>
    <xdr:sp fLocksText="0">
      <xdr:nvSpPr>
        <xdr:cNvPr id="7" name="Text Box 42"/>
        <xdr:cNvSpPr txBox="1">
          <a:spLocks noChangeArrowheads="1"/>
        </xdr:cNvSpPr>
      </xdr:nvSpPr>
      <xdr:spPr>
        <a:xfrm>
          <a:off x="13335000" y="627697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22</xdr:col>
      <xdr:colOff>209550</xdr:colOff>
      <xdr:row>21</xdr:row>
      <xdr:rowOff>104775</xdr:rowOff>
    </xdr:from>
    <xdr:to>
      <xdr:col>24</xdr:col>
      <xdr:colOff>28575</xdr:colOff>
      <xdr:row>22</xdr:row>
      <xdr:rowOff>123825</xdr:rowOff>
    </xdr:to>
    <xdr:sp fLocksText="0">
      <xdr:nvSpPr>
        <xdr:cNvPr id="8" name="Text Box 43"/>
        <xdr:cNvSpPr txBox="1">
          <a:spLocks noChangeArrowheads="1"/>
        </xdr:cNvSpPr>
      </xdr:nvSpPr>
      <xdr:spPr>
        <a:xfrm>
          <a:off x="16173450" y="6276975"/>
          <a:ext cx="1428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352425</xdr:colOff>
      <xdr:row>19</xdr:row>
      <xdr:rowOff>95250</xdr:rowOff>
    </xdr:from>
    <xdr:to>
      <xdr:col>27</xdr:col>
      <xdr:colOff>419100</xdr:colOff>
      <xdr:row>23</xdr:row>
      <xdr:rowOff>123825</xdr:rowOff>
    </xdr:to>
    <xdr:grpSp>
      <xdr:nvGrpSpPr>
        <xdr:cNvPr id="9" name="Group 44"/>
        <xdr:cNvGrpSpPr>
          <a:grpSpLocks/>
        </xdr:cNvGrpSpPr>
      </xdr:nvGrpSpPr>
      <xdr:grpSpPr>
        <a:xfrm>
          <a:off x="13315950" y="5943600"/>
          <a:ext cx="66389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45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46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47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48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49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50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51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52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53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54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55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56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57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58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59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60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61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62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63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64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65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66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67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68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69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70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25"/>
      <c r="L1" s="146" t="s">
        <v>962</v>
      </c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8"/>
      <c r="BP1" s="145"/>
      <c r="BQ1" s="112"/>
      <c r="BR1" s="112"/>
      <c r="BS1" s="112"/>
      <c r="BT1" s="112"/>
      <c r="BU1" s="112"/>
      <c r="BV1" s="112"/>
      <c r="BW1" s="112"/>
      <c r="BX1" s="112"/>
      <c r="BY1" s="112"/>
      <c r="BZ1" s="112"/>
    </row>
    <row r="2" spans="1:78" ht="12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</row>
    <row r="3" spans="1:78" ht="12.75" customHeight="1">
      <c r="A3" s="113"/>
      <c r="B3" s="113"/>
      <c r="C3" s="113"/>
      <c r="D3" s="113"/>
      <c r="E3" s="113"/>
      <c r="F3" s="113"/>
      <c r="G3" s="113"/>
      <c r="H3" s="125"/>
      <c r="I3" s="126" t="s">
        <v>963</v>
      </c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8"/>
      <c r="BS3" s="145"/>
      <c r="BT3" s="112"/>
      <c r="BU3" s="112"/>
      <c r="BV3" s="112"/>
      <c r="BW3" s="112"/>
      <c r="BX3" s="112"/>
      <c r="BY3" s="112"/>
      <c r="BZ3" s="112"/>
    </row>
    <row r="4" spans="1:78" ht="12.75" customHeight="1">
      <c r="A4" s="113"/>
      <c r="B4" s="113"/>
      <c r="C4" s="113"/>
      <c r="D4" s="113"/>
      <c r="E4" s="113"/>
      <c r="F4" s="113"/>
      <c r="G4" s="113"/>
      <c r="H4" s="125"/>
      <c r="I4" s="134" t="s">
        <v>12</v>
      </c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6"/>
      <c r="BS4" s="145"/>
      <c r="BT4" s="112"/>
      <c r="BU4" s="112"/>
      <c r="BV4" s="112"/>
      <c r="BW4" s="112"/>
      <c r="BX4" s="112"/>
      <c r="BY4" s="112"/>
      <c r="BZ4" s="112"/>
    </row>
    <row r="5" spans="1:78" ht="12.75" customHeight="1">
      <c r="A5" s="113"/>
      <c r="B5" s="113"/>
      <c r="C5" s="113"/>
      <c r="D5" s="113"/>
      <c r="E5" s="113"/>
      <c r="F5" s="113"/>
      <c r="G5" s="113"/>
      <c r="H5" s="125"/>
      <c r="I5" s="134" t="s">
        <v>13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6"/>
      <c r="BS5" s="145"/>
      <c r="BT5" s="112"/>
      <c r="BU5" s="112"/>
      <c r="BV5" s="112"/>
      <c r="BW5" s="112"/>
      <c r="BX5" s="112"/>
      <c r="BY5" s="112"/>
      <c r="BZ5" s="112"/>
    </row>
    <row r="6" spans="1:78" ht="12.75" customHeight="1">
      <c r="A6" s="113"/>
      <c r="B6" s="113"/>
      <c r="C6" s="113"/>
      <c r="D6" s="113"/>
      <c r="E6" s="113"/>
      <c r="F6" s="113"/>
      <c r="G6" s="113"/>
      <c r="H6" s="125"/>
      <c r="I6" s="137" t="s">
        <v>14</v>
      </c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9"/>
      <c r="BS6" s="145"/>
      <c r="BT6" s="112"/>
      <c r="BU6" s="112"/>
      <c r="BV6" s="112"/>
      <c r="BW6" s="112"/>
      <c r="BX6" s="112"/>
      <c r="BY6" s="112"/>
      <c r="BZ6" s="112"/>
    </row>
    <row r="7" spans="1:78" ht="12.75" customHeight="1">
      <c r="A7" s="113"/>
      <c r="B7" s="113"/>
      <c r="C7" s="113"/>
      <c r="D7" s="113"/>
      <c r="E7" s="113"/>
      <c r="F7" s="113"/>
      <c r="G7" s="113"/>
      <c r="H7" s="113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4"/>
      <c r="BQ7" s="124"/>
      <c r="BS7" s="113"/>
      <c r="BT7" s="113"/>
      <c r="BU7" s="113"/>
      <c r="BV7" s="113"/>
      <c r="BW7" s="113"/>
      <c r="BX7" s="113"/>
      <c r="BY7" s="113"/>
      <c r="BZ7" s="113"/>
    </row>
    <row r="8" spans="1:78" ht="12.75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25"/>
      <c r="M8" s="104" t="s">
        <v>15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6"/>
      <c r="BO8" s="132"/>
      <c r="BP8" s="132"/>
      <c r="BQ8" s="132"/>
      <c r="BR8" s="132"/>
      <c r="BS8" s="112"/>
      <c r="BT8" s="112"/>
      <c r="BU8" s="112"/>
      <c r="BV8" s="112"/>
      <c r="BW8" s="112"/>
      <c r="BX8" s="112"/>
      <c r="BY8" s="112"/>
      <c r="BZ8" s="112"/>
    </row>
    <row r="9" spans="1:78" ht="12.75" customHeight="1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</row>
    <row r="10" spans="1:78" ht="13.5" customHeight="1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25"/>
      <c r="R10" s="152" t="s">
        <v>26</v>
      </c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4"/>
      <c r="BJ10" s="145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</row>
    <row r="11" spans="1:78" ht="12.75" customHeight="1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25"/>
      <c r="R11" s="155" t="s">
        <v>958</v>
      </c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02"/>
      <c r="AO11" s="102"/>
      <c r="AP11" s="112" t="s">
        <v>785</v>
      </c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25"/>
      <c r="BJ11" s="145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</row>
    <row r="12" spans="1:78" ht="4.5" customHeight="1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25"/>
      <c r="R12" s="149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1"/>
      <c r="BJ12" s="145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</row>
    <row r="13" spans="1:78" ht="12.7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</row>
    <row r="14" spans="1:78" ht="12.75" customHeight="1">
      <c r="A14" s="104" t="s">
        <v>24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6"/>
      <c r="AU14" s="104" t="s">
        <v>25</v>
      </c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6"/>
      <c r="BI14" s="107" t="s">
        <v>27</v>
      </c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9"/>
    </row>
    <row r="15" spans="1:78" ht="12.75" customHeight="1">
      <c r="A15" s="162" t="s">
        <v>509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4"/>
      <c r="AU15" s="165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66"/>
      <c r="BI15" s="110" t="s">
        <v>964</v>
      </c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</row>
    <row r="16" spans="1:78" ht="12.75" customHeight="1">
      <c r="A16" s="159" t="s">
        <v>510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1"/>
      <c r="AU16" s="157" t="s">
        <v>18</v>
      </c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58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</row>
    <row r="17" spans="1:78" ht="12.75" customHeight="1">
      <c r="A17" s="159" t="s">
        <v>511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1"/>
      <c r="AU17" s="157" t="s">
        <v>508</v>
      </c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58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</row>
    <row r="18" spans="1:78" ht="13.5" customHeight="1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1"/>
      <c r="AU18" s="157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58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</row>
    <row r="19" spans="1:78" ht="13.5" customHeight="1">
      <c r="A19" s="1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4"/>
      <c r="AU19" s="17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4"/>
      <c r="BI19" s="103" t="s">
        <v>16</v>
      </c>
      <c r="BJ19" s="103"/>
      <c r="BK19" s="103"/>
      <c r="BL19" s="103"/>
      <c r="BM19" s="102"/>
      <c r="BN19" s="102"/>
      <c r="BO19" s="102"/>
      <c r="BP19" s="102"/>
      <c r="BQ19" s="102"/>
      <c r="BR19" s="102"/>
      <c r="BS19" s="102"/>
      <c r="BT19" s="114" t="s">
        <v>17</v>
      </c>
      <c r="BU19" s="114"/>
      <c r="BV19" s="102"/>
      <c r="BW19" s="102"/>
      <c r="BX19" s="102"/>
      <c r="BY19" s="113"/>
      <c r="BZ19" s="113"/>
    </row>
    <row r="20" spans="1:78" ht="13.5" customHeight="1">
      <c r="A20" s="1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"/>
      <c r="AU20" s="17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4"/>
      <c r="BI20" s="103" t="s">
        <v>16</v>
      </c>
      <c r="BJ20" s="103"/>
      <c r="BK20" s="103"/>
      <c r="BL20" s="103"/>
      <c r="BM20" s="102"/>
      <c r="BN20" s="102"/>
      <c r="BO20" s="102"/>
      <c r="BP20" s="102"/>
      <c r="BQ20" s="102"/>
      <c r="BR20" s="102"/>
      <c r="BS20" s="102"/>
      <c r="BT20" s="132" t="s">
        <v>17</v>
      </c>
      <c r="BU20" s="132"/>
      <c r="BV20" s="102"/>
      <c r="BW20" s="102"/>
      <c r="BX20" s="102"/>
      <c r="BY20" s="113"/>
      <c r="BZ20" s="113"/>
    </row>
    <row r="21" spans="1:78" ht="12.75" customHeight="1">
      <c r="A21" s="1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4"/>
      <c r="AU21" s="17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4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</row>
    <row r="22" spans="1:78" ht="12.75" customHeight="1">
      <c r="A22" s="116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8"/>
      <c r="AU22" s="119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1"/>
      <c r="BI22" s="104" t="s">
        <v>19</v>
      </c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6"/>
    </row>
    <row r="23" spans="1:78" ht="12" customHeight="1">
      <c r="A23" s="102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</row>
    <row r="24" spans="1:78" ht="12.75" customHeight="1">
      <c r="A24" s="122" t="s">
        <v>948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5"/>
    </row>
    <row r="25" spans="1:78" ht="3" customHeight="1">
      <c r="A25" s="129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1"/>
    </row>
    <row r="26" spans="1:78" ht="12.75" customHeight="1">
      <c r="A26" s="122" t="s">
        <v>949</v>
      </c>
      <c r="B26" s="123"/>
      <c r="C26" s="123"/>
      <c r="D26" s="123"/>
      <c r="E26" s="123"/>
      <c r="F26" s="123"/>
      <c r="G26" s="123"/>
      <c r="H26" s="123"/>
      <c r="I26" s="123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4"/>
    </row>
    <row r="27" spans="1:78" ht="3.75" customHeight="1">
      <c r="A27" s="129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1"/>
    </row>
    <row r="28" spans="1:78" ht="12.75" customHeight="1">
      <c r="A28" s="140" t="s">
        <v>957</v>
      </c>
      <c r="B28" s="140"/>
      <c r="C28" s="140"/>
      <c r="D28" s="140"/>
      <c r="E28" s="140"/>
      <c r="F28" s="140"/>
      <c r="G28" s="142" t="s">
        <v>20</v>
      </c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4"/>
    </row>
    <row r="29" spans="1:78" ht="25.5" customHeight="1">
      <c r="A29" s="141"/>
      <c r="B29" s="141"/>
      <c r="C29" s="141"/>
      <c r="D29" s="141"/>
      <c r="E29" s="141"/>
      <c r="F29" s="141"/>
      <c r="G29" s="141" t="s">
        <v>21</v>
      </c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</row>
    <row r="30" spans="1:78" ht="12.75" customHeight="1">
      <c r="A30" s="133">
        <v>1</v>
      </c>
      <c r="B30" s="133"/>
      <c r="C30" s="133"/>
      <c r="D30" s="133"/>
      <c r="E30" s="133"/>
      <c r="F30" s="133"/>
      <c r="G30" s="133" t="s">
        <v>950</v>
      </c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 t="s">
        <v>951</v>
      </c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 t="s">
        <v>952</v>
      </c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</row>
    <row r="31" spans="1:78" ht="12.75" customHeight="1">
      <c r="A31" s="133" t="s">
        <v>28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96">
    <mergeCell ref="BJ10:BR10"/>
    <mergeCell ref="BJ11:BR11"/>
    <mergeCell ref="BJ12:BR12"/>
    <mergeCell ref="BS12:BZ12"/>
    <mergeCell ref="I12:Q12"/>
    <mergeCell ref="I10:Q10"/>
    <mergeCell ref="I11:Q11"/>
    <mergeCell ref="AP11:BI11"/>
    <mergeCell ref="A16:AT16"/>
    <mergeCell ref="A15:AT15"/>
    <mergeCell ref="AU15:BG15"/>
    <mergeCell ref="AU16:BG16"/>
    <mergeCell ref="A17:AT18"/>
    <mergeCell ref="BS11:BZ11"/>
    <mergeCell ref="BS4:BZ4"/>
    <mergeCell ref="BS5:BZ5"/>
    <mergeCell ref="A9:H9"/>
    <mergeCell ref="A10:H10"/>
    <mergeCell ref="A11:H11"/>
    <mergeCell ref="A12:H12"/>
    <mergeCell ref="BS7:BZ7"/>
    <mergeCell ref="BS8:BZ8"/>
    <mergeCell ref="R12:BI12"/>
    <mergeCell ref="R10:BI10"/>
    <mergeCell ref="A4:H4"/>
    <mergeCell ref="A5:H5"/>
    <mergeCell ref="BS9:BZ9"/>
    <mergeCell ref="I9:BR9"/>
    <mergeCell ref="BS10:BZ10"/>
    <mergeCell ref="L1:BO1"/>
    <mergeCell ref="A6:H6"/>
    <mergeCell ref="BS1:BZ1"/>
    <mergeCell ref="BS2:BZ2"/>
    <mergeCell ref="BS3:BZ3"/>
    <mergeCell ref="BP1:BR1"/>
    <mergeCell ref="A1:H1"/>
    <mergeCell ref="A2:H2"/>
    <mergeCell ref="I1:K1"/>
    <mergeCell ref="I2:K2"/>
    <mergeCell ref="A3:H3"/>
    <mergeCell ref="A30:F30"/>
    <mergeCell ref="G30:AD30"/>
    <mergeCell ref="A28:F29"/>
    <mergeCell ref="G28:BZ28"/>
    <mergeCell ref="G29:AD29"/>
    <mergeCell ref="AE29:BB29"/>
    <mergeCell ref="BC29:BZ29"/>
    <mergeCell ref="AE30:BB30"/>
    <mergeCell ref="BC30:BZ30"/>
    <mergeCell ref="A31:F31"/>
    <mergeCell ref="G31:AD31"/>
    <mergeCell ref="AE31:BB31"/>
    <mergeCell ref="BC31:BZ31"/>
    <mergeCell ref="L2:BO2"/>
    <mergeCell ref="M8:BN8"/>
    <mergeCell ref="BO8:BR8"/>
    <mergeCell ref="I4:BR4"/>
    <mergeCell ref="I5:BR5"/>
    <mergeCell ref="I6:BR6"/>
    <mergeCell ref="BP2:BR2"/>
    <mergeCell ref="I8:L8"/>
    <mergeCell ref="I3:BR3"/>
    <mergeCell ref="A27:BZ27"/>
    <mergeCell ref="A25:BZ25"/>
    <mergeCell ref="BT20:BU20"/>
    <mergeCell ref="BV20:BX20"/>
    <mergeCell ref="BY20:BZ20"/>
    <mergeCell ref="A26:I26"/>
    <mergeCell ref="BS6:BZ6"/>
    <mergeCell ref="A7:H7"/>
    <mergeCell ref="A8:H8"/>
    <mergeCell ref="X24:BY24"/>
    <mergeCell ref="A23:BZ23"/>
    <mergeCell ref="A13:BZ13"/>
    <mergeCell ref="A14:AT14"/>
    <mergeCell ref="J7:BQ7"/>
    <mergeCell ref="AN11:AO11"/>
    <mergeCell ref="R11:AM11"/>
    <mergeCell ref="AU17:BG17"/>
    <mergeCell ref="BI22:BZ22"/>
    <mergeCell ref="BI21:BZ21"/>
    <mergeCell ref="BM20:BS20"/>
    <mergeCell ref="BY19:BZ19"/>
    <mergeCell ref="BT19:BU19"/>
    <mergeCell ref="J26:BY26"/>
    <mergeCell ref="A22:AT22"/>
    <mergeCell ref="AU22:BG22"/>
    <mergeCell ref="A24:W24"/>
    <mergeCell ref="BV19:BX19"/>
    <mergeCell ref="BI20:BL20"/>
    <mergeCell ref="AU14:BG14"/>
    <mergeCell ref="BI19:BL19"/>
    <mergeCell ref="BM19:BS19"/>
    <mergeCell ref="BI14:BZ14"/>
    <mergeCell ref="BI15:BZ18"/>
    <mergeCell ref="AU18:BG18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A1" sqref="A1:H1"/>
    </sheetView>
  </sheetViews>
  <sheetFormatPr defaultColWidth="10.75390625" defaultRowHeight="12.75"/>
  <cols>
    <col min="1" max="1" width="39.25390625" style="22" customWidth="1"/>
    <col min="2" max="2" width="6.125" style="22" customWidth="1"/>
    <col min="3" max="8" width="14.75390625" style="22" customWidth="1"/>
    <col min="9" max="11" width="1.25" style="22" customWidth="1"/>
    <col min="12" max="16384" width="10.75390625" style="22" customWidth="1"/>
  </cols>
  <sheetData>
    <row r="1" spans="1:8" ht="3" customHeight="1">
      <c r="A1" s="180"/>
      <c r="B1" s="180"/>
      <c r="C1" s="180"/>
      <c r="D1" s="180"/>
      <c r="E1" s="180"/>
      <c r="F1" s="180"/>
      <c r="G1" s="180"/>
      <c r="H1" s="180"/>
    </row>
    <row r="2" spans="1:8" ht="31.5" customHeight="1">
      <c r="A2" s="167" t="s">
        <v>255</v>
      </c>
      <c r="B2" s="167"/>
      <c r="C2" s="167"/>
      <c r="D2" s="167"/>
      <c r="E2" s="167"/>
      <c r="F2" s="167"/>
      <c r="G2" s="167"/>
      <c r="H2" s="167"/>
    </row>
    <row r="3" spans="1:8" ht="12.75" customHeight="1">
      <c r="A3" s="31" t="s">
        <v>256</v>
      </c>
      <c r="B3" s="23"/>
      <c r="C3" s="171" t="s">
        <v>23</v>
      </c>
      <c r="D3" s="171"/>
      <c r="E3" s="171"/>
      <c r="F3" s="171"/>
      <c r="G3" s="171"/>
      <c r="H3" s="171"/>
    </row>
    <row r="4" spans="1:8" ht="12.75" customHeight="1">
      <c r="A4" s="168" t="s">
        <v>257</v>
      </c>
      <c r="B4" s="168" t="s">
        <v>505</v>
      </c>
      <c r="C4" s="172" t="s">
        <v>258</v>
      </c>
      <c r="D4" s="174"/>
      <c r="E4" s="173"/>
      <c r="F4" s="172" t="s">
        <v>260</v>
      </c>
      <c r="G4" s="174"/>
      <c r="H4" s="173"/>
    </row>
    <row r="5" spans="1:8" ht="25.5" customHeight="1">
      <c r="A5" s="169"/>
      <c r="B5" s="169"/>
      <c r="C5" s="168" t="s">
        <v>22</v>
      </c>
      <c r="D5" s="172" t="s">
        <v>959</v>
      </c>
      <c r="E5" s="173"/>
      <c r="F5" s="168" t="s">
        <v>261</v>
      </c>
      <c r="G5" s="168" t="s">
        <v>262</v>
      </c>
      <c r="H5" s="168" t="s">
        <v>263</v>
      </c>
    </row>
    <row r="6" spans="1:8" ht="25.5">
      <c r="A6" s="170"/>
      <c r="B6" s="170"/>
      <c r="C6" s="170"/>
      <c r="D6" s="27" t="s">
        <v>259</v>
      </c>
      <c r="E6" s="27" t="s">
        <v>941</v>
      </c>
      <c r="F6" s="170"/>
      <c r="G6" s="170"/>
      <c r="H6" s="170"/>
    </row>
    <row r="7" spans="1:8" ht="12.75">
      <c r="A7" s="27" t="s">
        <v>892</v>
      </c>
      <c r="B7" s="27" t="s">
        <v>950</v>
      </c>
      <c r="C7" s="27" t="s">
        <v>951</v>
      </c>
      <c r="D7" s="27" t="s">
        <v>952</v>
      </c>
      <c r="E7" s="27" t="s">
        <v>953</v>
      </c>
      <c r="F7" s="27" t="s">
        <v>860</v>
      </c>
      <c r="G7" s="27" t="s">
        <v>954</v>
      </c>
      <c r="H7" s="27" t="s">
        <v>955</v>
      </c>
    </row>
    <row r="8" spans="1:8" ht="12.75">
      <c r="A8" s="20" t="s">
        <v>943</v>
      </c>
      <c r="B8" s="11" t="s">
        <v>892</v>
      </c>
      <c r="C8" s="97"/>
      <c r="D8" s="97"/>
      <c r="E8" s="97"/>
      <c r="F8" s="97"/>
      <c r="G8" s="97"/>
      <c r="H8" s="97"/>
    </row>
    <row r="9" spans="1:8" ht="12.75">
      <c r="A9" s="20" t="s">
        <v>680</v>
      </c>
      <c r="B9" s="11" t="s">
        <v>950</v>
      </c>
      <c r="C9" s="97"/>
      <c r="D9" s="97"/>
      <c r="E9" s="97"/>
      <c r="F9" s="97"/>
      <c r="G9" s="97"/>
      <c r="H9" s="97"/>
    </row>
    <row r="10" spans="1:8" ht="12.75">
      <c r="A10" s="20" t="s">
        <v>944</v>
      </c>
      <c r="B10" s="11" t="s">
        <v>951</v>
      </c>
      <c r="C10" s="97"/>
      <c r="D10" s="97"/>
      <c r="E10" s="97"/>
      <c r="F10" s="97"/>
      <c r="G10" s="97"/>
      <c r="H10" s="97"/>
    </row>
    <row r="11" spans="1:8" ht="12.75">
      <c r="A11" s="20" t="s">
        <v>264</v>
      </c>
      <c r="B11" s="11" t="s">
        <v>952</v>
      </c>
      <c r="C11" s="97"/>
      <c r="D11" s="97"/>
      <c r="E11" s="97"/>
      <c r="F11" s="97"/>
      <c r="G11" s="97"/>
      <c r="H11" s="97"/>
    </row>
    <row r="12" spans="1:8" ht="12.75">
      <c r="A12" s="20" t="s">
        <v>760</v>
      </c>
      <c r="B12" s="11" t="s">
        <v>953</v>
      </c>
      <c r="C12" s="97"/>
      <c r="D12" s="97"/>
      <c r="E12" s="97"/>
      <c r="F12" s="97"/>
      <c r="G12" s="97"/>
      <c r="H12" s="97"/>
    </row>
    <row r="13" spans="1:8" ht="12.75">
      <c r="A13" s="20" t="s">
        <v>945</v>
      </c>
      <c r="B13" s="11" t="s">
        <v>860</v>
      </c>
      <c r="C13" s="97"/>
      <c r="D13" s="97"/>
      <c r="E13" s="97"/>
      <c r="F13" s="97"/>
      <c r="G13" s="97"/>
      <c r="H13" s="97"/>
    </row>
    <row r="14" spans="1:8" ht="12.75">
      <c r="A14" s="20" t="s">
        <v>887</v>
      </c>
      <c r="B14" s="11" t="s">
        <v>954</v>
      </c>
      <c r="C14" s="97"/>
      <c r="D14" s="97"/>
      <c r="E14" s="97"/>
      <c r="F14" s="97"/>
      <c r="G14" s="97"/>
      <c r="H14" s="97"/>
    </row>
    <row r="15" spans="1:8" ht="12.75">
      <c r="A15" s="20" t="s">
        <v>681</v>
      </c>
      <c r="B15" s="11" t="s">
        <v>955</v>
      </c>
      <c r="C15" s="97"/>
      <c r="D15" s="97"/>
      <c r="E15" s="97"/>
      <c r="F15" s="97"/>
      <c r="G15" s="97"/>
      <c r="H15" s="97"/>
    </row>
    <row r="16" spans="1:8" ht="12.75">
      <c r="A16" s="20" t="s">
        <v>265</v>
      </c>
      <c r="B16" s="11" t="s">
        <v>956</v>
      </c>
      <c r="C16" s="97"/>
      <c r="D16" s="97"/>
      <c r="E16" s="97"/>
      <c r="F16" s="97"/>
      <c r="G16" s="97"/>
      <c r="H16" s="97"/>
    </row>
    <row r="17" spans="1:8" ht="12.75">
      <c r="A17" s="20" t="s">
        <v>557</v>
      </c>
      <c r="B17" s="11" t="s">
        <v>861</v>
      </c>
      <c r="C17" s="97"/>
      <c r="D17" s="97"/>
      <c r="E17" s="97"/>
      <c r="F17" s="97"/>
      <c r="G17" s="97"/>
      <c r="H17" s="97"/>
    </row>
    <row r="18" spans="1:8" ht="51">
      <c r="A18" s="20" t="s">
        <v>266</v>
      </c>
      <c r="B18" s="11" t="s">
        <v>862</v>
      </c>
      <c r="C18" s="97"/>
      <c r="D18" s="97"/>
      <c r="E18" s="97"/>
      <c r="F18" s="97"/>
      <c r="G18" s="97"/>
      <c r="H18" s="97"/>
    </row>
    <row r="19" spans="1:8" ht="12.75">
      <c r="A19" s="20" t="s">
        <v>981</v>
      </c>
      <c r="B19" s="11" t="s">
        <v>863</v>
      </c>
      <c r="C19" s="97">
        <f aca="true" t="shared" si="0" ref="C19:H19">SUM(C8:C18)</f>
        <v>0</v>
      </c>
      <c r="D19" s="97">
        <f t="shared" si="0"/>
        <v>0</v>
      </c>
      <c r="E19" s="97">
        <f t="shared" si="0"/>
        <v>0</v>
      </c>
      <c r="F19" s="97">
        <f t="shared" si="0"/>
        <v>0</v>
      </c>
      <c r="G19" s="97">
        <f t="shared" si="0"/>
        <v>0</v>
      </c>
      <c r="H19" s="97">
        <f t="shared" si="0"/>
        <v>0</v>
      </c>
    </row>
    <row r="20" spans="1:8" ht="25.5">
      <c r="A20" s="45" t="s">
        <v>267</v>
      </c>
      <c r="B20" s="21"/>
      <c r="C20" s="86"/>
      <c r="D20" s="86"/>
      <c r="E20" s="86"/>
      <c r="F20" s="86"/>
      <c r="G20" s="86"/>
      <c r="H20" s="86"/>
    </row>
    <row r="21" spans="1:8" ht="12.75">
      <c r="A21" s="6" t="s">
        <v>919</v>
      </c>
      <c r="B21" s="7" t="s">
        <v>869</v>
      </c>
      <c r="C21" s="87"/>
      <c r="D21" s="87"/>
      <c r="E21" s="87"/>
      <c r="F21" s="87"/>
      <c r="G21" s="87"/>
      <c r="H21" s="87"/>
    </row>
    <row r="22" spans="1:8" ht="25.5">
      <c r="A22" s="10" t="s">
        <v>524</v>
      </c>
      <c r="B22" s="11" t="s">
        <v>870</v>
      </c>
      <c r="C22" s="97"/>
      <c r="D22" s="97"/>
      <c r="E22" s="97"/>
      <c r="F22" s="97"/>
      <c r="G22" s="97"/>
      <c r="H22" s="97"/>
    </row>
    <row r="23" spans="1:8" ht="12.75">
      <c r="A23" s="10" t="s">
        <v>920</v>
      </c>
      <c r="B23" s="11" t="s">
        <v>871</v>
      </c>
      <c r="C23" s="97"/>
      <c r="D23" s="97"/>
      <c r="E23" s="97"/>
      <c r="F23" s="97"/>
      <c r="G23" s="97"/>
      <c r="H23" s="97"/>
    </row>
    <row r="24" spans="1:8" ht="12.75">
      <c r="A24" s="20" t="s">
        <v>268</v>
      </c>
      <c r="B24" s="11" t="s">
        <v>872</v>
      </c>
      <c r="C24" s="97"/>
      <c r="D24" s="97"/>
      <c r="E24" s="97"/>
      <c r="F24" s="97"/>
      <c r="G24" s="97"/>
      <c r="H24" s="97"/>
    </row>
    <row r="26" spans="1:8" ht="15.75">
      <c r="A26" s="187" t="s">
        <v>759</v>
      </c>
      <c r="B26" s="187"/>
      <c r="C26" s="187"/>
      <c r="D26" s="187"/>
      <c r="E26" s="187"/>
      <c r="F26" s="187"/>
      <c r="G26" s="187"/>
      <c r="H26" s="187"/>
    </row>
    <row r="27" spans="1:8" ht="12.75" customHeight="1">
      <c r="A27" s="31" t="s">
        <v>269</v>
      </c>
      <c r="B27" s="23"/>
      <c r="C27" s="23"/>
      <c r="D27" s="23"/>
      <c r="E27" s="171" t="s">
        <v>23</v>
      </c>
      <c r="F27" s="171"/>
      <c r="G27" s="171"/>
      <c r="H27" s="171"/>
    </row>
    <row r="28" spans="1:8" ht="27.75" customHeight="1">
      <c r="A28" s="195" t="s">
        <v>924</v>
      </c>
      <c r="B28" s="200"/>
      <c r="C28" s="196"/>
      <c r="D28" s="27" t="s">
        <v>947</v>
      </c>
      <c r="E28" s="199" t="s">
        <v>756</v>
      </c>
      <c r="F28" s="199"/>
      <c r="G28" s="199" t="s">
        <v>758</v>
      </c>
      <c r="H28" s="199"/>
    </row>
    <row r="29" spans="1:8" ht="12.75">
      <c r="A29" s="199">
        <v>1</v>
      </c>
      <c r="B29" s="199"/>
      <c r="C29" s="199"/>
      <c r="D29" s="27">
        <v>2</v>
      </c>
      <c r="E29" s="172">
        <v>3</v>
      </c>
      <c r="F29" s="173"/>
      <c r="G29" s="199">
        <v>4</v>
      </c>
      <c r="H29" s="199"/>
    </row>
    <row r="30" spans="1:8" ht="12.75" customHeight="1">
      <c r="A30" s="201" t="s">
        <v>757</v>
      </c>
      <c r="B30" s="201"/>
      <c r="C30" s="201"/>
      <c r="D30" s="11" t="s">
        <v>892</v>
      </c>
      <c r="E30" s="181"/>
      <c r="F30" s="182"/>
      <c r="G30" s="202"/>
      <c r="H30" s="202"/>
    </row>
    <row r="31" spans="1:8" ht="12.75" customHeight="1">
      <c r="A31" s="201" t="s">
        <v>270</v>
      </c>
      <c r="B31" s="201"/>
      <c r="C31" s="201"/>
      <c r="D31" s="11" t="s">
        <v>950</v>
      </c>
      <c r="E31" s="181"/>
      <c r="F31" s="182"/>
      <c r="G31" s="202"/>
      <c r="H31" s="202"/>
    </row>
  </sheetData>
  <sheetProtection/>
  <mergeCells count="26">
    <mergeCell ref="F4:H4"/>
    <mergeCell ref="F5:F6"/>
    <mergeCell ref="G5:G6"/>
    <mergeCell ref="H5:H6"/>
    <mergeCell ref="D5:E5"/>
    <mergeCell ref="A4:A6"/>
    <mergeCell ref="B4:B6"/>
    <mergeCell ref="C5:C6"/>
    <mergeCell ref="E27:H27"/>
    <mergeCell ref="A26:H26"/>
    <mergeCell ref="E29:F29"/>
    <mergeCell ref="A1:H1"/>
    <mergeCell ref="A2:H2"/>
    <mergeCell ref="C3:H3"/>
    <mergeCell ref="G28:H28"/>
    <mergeCell ref="E28:F28"/>
    <mergeCell ref="A29:C29"/>
    <mergeCell ref="C4:E4"/>
    <mergeCell ref="E30:F30"/>
    <mergeCell ref="E31:F31"/>
    <mergeCell ref="G29:H29"/>
    <mergeCell ref="A28:C28"/>
    <mergeCell ref="A31:C31"/>
    <mergeCell ref="A30:C30"/>
    <mergeCell ref="G30:H30"/>
    <mergeCell ref="G31:H31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C5" sqref="C5"/>
    </sheetView>
  </sheetViews>
  <sheetFormatPr defaultColWidth="8.00390625" defaultRowHeight="12.75"/>
  <cols>
    <col min="1" max="1" width="29.75390625" style="22" customWidth="1"/>
    <col min="2" max="2" width="4.25390625" style="22" customWidth="1"/>
    <col min="3" max="9" width="13.75390625" style="22" customWidth="1"/>
    <col min="10" max="11" width="0.74609375" style="22" customWidth="1"/>
    <col min="12" max="16384" width="8.00390625" style="22" customWidth="1"/>
  </cols>
  <sheetData>
    <row r="1" spans="1:9" ht="15.75">
      <c r="A1" s="187" t="s">
        <v>271</v>
      </c>
      <c r="B1" s="187"/>
      <c r="C1" s="187"/>
      <c r="D1" s="187"/>
      <c r="E1" s="187"/>
      <c r="F1" s="187"/>
      <c r="G1" s="187"/>
      <c r="H1" s="187"/>
      <c r="I1" s="187"/>
    </row>
    <row r="2" spans="1:9" ht="12.75" customHeight="1">
      <c r="A2" s="31" t="s">
        <v>272</v>
      </c>
      <c r="B2" s="23"/>
      <c r="C2" s="171" t="s">
        <v>997</v>
      </c>
      <c r="D2" s="171"/>
      <c r="E2" s="171"/>
      <c r="F2" s="171"/>
      <c r="G2" s="171"/>
      <c r="H2" s="171"/>
      <c r="I2" s="171"/>
    </row>
    <row r="3" spans="1:9" ht="48">
      <c r="A3" s="27" t="s">
        <v>29</v>
      </c>
      <c r="B3" s="27" t="s">
        <v>30</v>
      </c>
      <c r="C3" s="27" t="s">
        <v>942</v>
      </c>
      <c r="D3" s="60" t="s">
        <v>282</v>
      </c>
      <c r="E3" s="60" t="s">
        <v>280</v>
      </c>
      <c r="F3" s="27" t="s">
        <v>274</v>
      </c>
      <c r="G3" s="27" t="s">
        <v>275</v>
      </c>
      <c r="H3" s="60" t="s">
        <v>276</v>
      </c>
      <c r="I3" s="60" t="s">
        <v>281</v>
      </c>
    </row>
    <row r="4" spans="1:9" ht="12.75">
      <c r="A4" s="41" t="s">
        <v>892</v>
      </c>
      <c r="B4" s="43" t="s">
        <v>950</v>
      </c>
      <c r="C4" s="41" t="s">
        <v>951</v>
      </c>
      <c r="D4" s="43" t="s">
        <v>952</v>
      </c>
      <c r="E4" s="41" t="s">
        <v>953</v>
      </c>
      <c r="F4" s="43" t="s">
        <v>860</v>
      </c>
      <c r="G4" s="41" t="s">
        <v>954</v>
      </c>
      <c r="H4" s="43" t="s">
        <v>955</v>
      </c>
      <c r="I4" s="41" t="s">
        <v>956</v>
      </c>
    </row>
    <row r="5" spans="1:9" ht="12.75">
      <c r="A5" s="18" t="s">
        <v>886</v>
      </c>
      <c r="B5" s="8" t="s">
        <v>892</v>
      </c>
      <c r="C5" s="84"/>
      <c r="D5" s="84"/>
      <c r="E5" s="84"/>
      <c r="F5" s="84"/>
      <c r="G5" s="84"/>
      <c r="H5" s="84"/>
      <c r="I5" s="84"/>
    </row>
    <row r="6" spans="1:9" ht="25.5">
      <c r="A6" s="18" t="s">
        <v>760</v>
      </c>
      <c r="B6" s="8" t="s">
        <v>950</v>
      </c>
      <c r="C6" s="84"/>
      <c r="D6" s="84"/>
      <c r="E6" s="84"/>
      <c r="F6" s="84"/>
      <c r="G6" s="84"/>
      <c r="H6" s="84"/>
      <c r="I6" s="84"/>
    </row>
    <row r="7" spans="1:9" ht="25.5">
      <c r="A7" s="18" t="s">
        <v>761</v>
      </c>
      <c r="B7" s="8" t="s">
        <v>951</v>
      </c>
      <c r="C7" s="84"/>
      <c r="D7" s="84"/>
      <c r="E7" s="84"/>
      <c r="F7" s="84"/>
      <c r="G7" s="84"/>
      <c r="H7" s="84"/>
      <c r="I7" s="84"/>
    </row>
    <row r="8" spans="1:9" ht="76.5">
      <c r="A8" s="18" t="s">
        <v>277</v>
      </c>
      <c r="B8" s="8" t="s">
        <v>952</v>
      </c>
      <c r="C8" s="84"/>
      <c r="D8" s="84"/>
      <c r="E8" s="84"/>
      <c r="F8" s="84"/>
      <c r="G8" s="84"/>
      <c r="H8" s="84"/>
      <c r="I8" s="84"/>
    </row>
    <row r="9" spans="1:9" ht="12.75">
      <c r="A9" s="44" t="s">
        <v>768</v>
      </c>
      <c r="B9" s="52"/>
      <c r="C9" s="96"/>
      <c r="D9" s="96"/>
      <c r="E9" s="96"/>
      <c r="F9" s="96"/>
      <c r="G9" s="96"/>
      <c r="H9" s="96"/>
      <c r="I9" s="96"/>
    </row>
    <row r="10" spans="1:9" ht="63.75">
      <c r="A10" s="6" t="s">
        <v>278</v>
      </c>
      <c r="B10" s="8" t="s">
        <v>953</v>
      </c>
      <c r="C10" s="84"/>
      <c r="D10" s="84"/>
      <c r="E10" s="84"/>
      <c r="F10" s="84"/>
      <c r="G10" s="84"/>
      <c r="H10" s="84"/>
      <c r="I10" s="84"/>
    </row>
    <row r="11" spans="1:9" ht="12.75">
      <c r="A11" s="18" t="s">
        <v>762</v>
      </c>
      <c r="B11" s="8" t="s">
        <v>860</v>
      </c>
      <c r="C11" s="84"/>
      <c r="D11" s="84"/>
      <c r="E11" s="84"/>
      <c r="F11" s="84"/>
      <c r="G11" s="84"/>
      <c r="H11" s="84"/>
      <c r="I11" s="84"/>
    </row>
    <row r="12" spans="1:9" ht="25.5">
      <c r="A12" s="45" t="s">
        <v>279</v>
      </c>
      <c r="B12" s="52"/>
      <c r="C12" s="96"/>
      <c r="D12" s="96"/>
      <c r="E12" s="96"/>
      <c r="F12" s="96"/>
      <c r="G12" s="96"/>
      <c r="H12" s="96"/>
      <c r="I12" s="96"/>
    </row>
    <row r="13" spans="1:9" ht="12.75">
      <c r="A13" s="6" t="s">
        <v>919</v>
      </c>
      <c r="B13" s="8" t="s">
        <v>954</v>
      </c>
      <c r="C13" s="84"/>
      <c r="D13" s="84"/>
      <c r="E13" s="84"/>
      <c r="F13" s="84"/>
      <c r="G13" s="84"/>
      <c r="H13" s="84"/>
      <c r="I13" s="84"/>
    </row>
    <row r="14" spans="1:9" ht="25.5">
      <c r="A14" s="6" t="s">
        <v>524</v>
      </c>
      <c r="B14" s="8" t="s">
        <v>955</v>
      </c>
      <c r="C14" s="84"/>
      <c r="D14" s="84"/>
      <c r="E14" s="84"/>
      <c r="F14" s="84"/>
      <c r="G14" s="84"/>
      <c r="H14" s="84"/>
      <c r="I14" s="84"/>
    </row>
    <row r="15" spans="1:9" ht="12.75">
      <c r="A15" s="6" t="s">
        <v>920</v>
      </c>
      <c r="B15" s="8" t="s">
        <v>956</v>
      </c>
      <c r="C15" s="84"/>
      <c r="D15" s="84"/>
      <c r="E15" s="84"/>
      <c r="F15" s="84"/>
      <c r="G15" s="84"/>
      <c r="H15" s="84"/>
      <c r="I15" s="84"/>
    </row>
    <row r="16" ht="2.25" customHeight="1"/>
  </sheetData>
  <sheetProtection/>
  <mergeCells count="2">
    <mergeCell ref="A1:I1"/>
    <mergeCell ref="C2:I2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35"/>
  <sheetViews>
    <sheetView showGridLines="0" zoomScalePageLayoutView="0" workbookViewId="0" topLeftCell="A1">
      <pane xSplit="2" ySplit="6" topLeftCell="C7" activePane="bottomRight" state="frozen"/>
      <selection pane="topLeft" activeCell="BI14" sqref="BI14:BZ14"/>
      <selection pane="topRight" activeCell="BI14" sqref="BI14:BZ14"/>
      <selection pane="bottomLeft" activeCell="BI14" sqref="BI14:BZ14"/>
      <selection pane="bottomRight" activeCell="C7" sqref="C7"/>
    </sheetView>
  </sheetViews>
  <sheetFormatPr defaultColWidth="8.00390625" defaultRowHeight="12.75"/>
  <cols>
    <col min="1" max="1" width="40.875" style="22" customWidth="1"/>
    <col min="2" max="2" width="3.75390625" style="22" customWidth="1"/>
    <col min="3" max="3" width="8.75390625" style="22" customWidth="1"/>
    <col min="4" max="4" width="12.625" style="22" customWidth="1"/>
    <col min="5" max="5" width="14.875" style="22" customWidth="1"/>
    <col min="6" max="8" width="9.375" style="22" customWidth="1"/>
    <col min="9" max="10" width="8.25390625" style="22" customWidth="1"/>
    <col min="11" max="11" width="8.75390625" style="22" customWidth="1"/>
    <col min="12" max="12" width="40.875" style="22" customWidth="1"/>
    <col min="13" max="13" width="3.75390625" style="22" customWidth="1"/>
    <col min="14" max="19" width="8.625" style="22" customWidth="1"/>
    <col min="20" max="20" width="11.125" style="22" customWidth="1"/>
    <col min="21" max="22" width="8.375" style="22" customWidth="1"/>
    <col min="23" max="23" width="9.625" style="22" customWidth="1"/>
    <col min="24" max="25" width="1.75390625" style="22" customWidth="1"/>
    <col min="26" max="16384" width="8.00390625" style="22" customWidth="1"/>
  </cols>
  <sheetData>
    <row r="1" spans="1:13" ht="34.5" customHeight="1">
      <c r="A1" s="167" t="s">
        <v>318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M1" s="32"/>
    </row>
    <row r="2" spans="1:23" ht="12.75" customHeight="1">
      <c r="A2" s="31" t="s">
        <v>283</v>
      </c>
      <c r="B2" s="23"/>
      <c r="C2" s="171" t="s">
        <v>23</v>
      </c>
      <c r="D2" s="171"/>
      <c r="E2" s="171"/>
      <c r="F2" s="171"/>
      <c r="G2" s="171"/>
      <c r="H2" s="171"/>
      <c r="I2" s="171"/>
      <c r="J2" s="171"/>
      <c r="K2" s="171"/>
      <c r="L2" s="31" t="s">
        <v>283</v>
      </c>
      <c r="M2" s="23"/>
      <c r="N2" s="175" t="s">
        <v>946</v>
      </c>
      <c r="O2" s="175"/>
      <c r="P2" s="175"/>
      <c r="Q2" s="175"/>
      <c r="R2" s="175"/>
      <c r="S2" s="175"/>
      <c r="T2" s="175"/>
      <c r="U2" s="175"/>
      <c r="V2" s="175"/>
      <c r="W2" s="175"/>
    </row>
    <row r="3" spans="1:23" ht="12.75" customHeight="1">
      <c r="A3" s="168" t="s">
        <v>284</v>
      </c>
      <c r="B3" s="168" t="s">
        <v>285</v>
      </c>
      <c r="C3" s="172" t="s">
        <v>286</v>
      </c>
      <c r="D3" s="174"/>
      <c r="E3" s="174"/>
      <c r="F3" s="174"/>
      <c r="G3" s="174"/>
      <c r="H3" s="174"/>
      <c r="I3" s="174"/>
      <c r="J3" s="174"/>
      <c r="K3" s="173"/>
      <c r="L3" s="168" t="s">
        <v>983</v>
      </c>
      <c r="M3" s="168" t="s">
        <v>285</v>
      </c>
      <c r="N3" s="172" t="s">
        <v>286</v>
      </c>
      <c r="O3" s="174"/>
      <c r="P3" s="174"/>
      <c r="Q3" s="174"/>
      <c r="R3" s="174"/>
      <c r="S3" s="174"/>
      <c r="T3" s="174"/>
      <c r="U3" s="174"/>
      <c r="V3" s="174"/>
      <c r="W3" s="173"/>
    </row>
    <row r="4" spans="1:23" ht="12.75" customHeight="1">
      <c r="A4" s="169"/>
      <c r="B4" s="169"/>
      <c r="C4" s="168" t="s">
        <v>22</v>
      </c>
      <c r="D4" s="168" t="s">
        <v>327</v>
      </c>
      <c r="E4" s="168" t="s">
        <v>982</v>
      </c>
      <c r="F4" s="168" t="s">
        <v>287</v>
      </c>
      <c r="G4" s="168" t="s">
        <v>288</v>
      </c>
      <c r="H4" s="168" t="s">
        <v>315</v>
      </c>
      <c r="I4" s="172" t="s">
        <v>768</v>
      </c>
      <c r="J4" s="173"/>
      <c r="K4" s="168" t="s">
        <v>317</v>
      </c>
      <c r="L4" s="169"/>
      <c r="M4" s="169"/>
      <c r="N4" s="168" t="s">
        <v>323</v>
      </c>
      <c r="O4" s="168" t="s">
        <v>324</v>
      </c>
      <c r="P4" s="168" t="s">
        <v>319</v>
      </c>
      <c r="Q4" s="172" t="s">
        <v>768</v>
      </c>
      <c r="R4" s="174"/>
      <c r="S4" s="173"/>
      <c r="T4" s="168" t="s">
        <v>984</v>
      </c>
      <c r="U4" s="168" t="s">
        <v>321</v>
      </c>
      <c r="V4" s="168" t="s">
        <v>322</v>
      </c>
      <c r="W4" s="168" t="s">
        <v>985</v>
      </c>
    </row>
    <row r="5" spans="1:23" ht="78" customHeight="1">
      <c r="A5" s="169"/>
      <c r="B5" s="169"/>
      <c r="C5" s="170"/>
      <c r="D5" s="170"/>
      <c r="E5" s="170"/>
      <c r="F5" s="170"/>
      <c r="G5" s="170"/>
      <c r="H5" s="170"/>
      <c r="I5" s="27" t="s">
        <v>316</v>
      </c>
      <c r="J5" s="27" t="s">
        <v>289</v>
      </c>
      <c r="K5" s="170"/>
      <c r="L5" s="169"/>
      <c r="M5" s="169"/>
      <c r="N5" s="170"/>
      <c r="O5" s="170"/>
      <c r="P5" s="170"/>
      <c r="Q5" s="27" t="s">
        <v>325</v>
      </c>
      <c r="R5" s="27" t="s">
        <v>326</v>
      </c>
      <c r="S5" s="27" t="s">
        <v>320</v>
      </c>
      <c r="T5" s="170"/>
      <c r="U5" s="170"/>
      <c r="V5" s="170"/>
      <c r="W5" s="170"/>
    </row>
    <row r="6" spans="1:23" ht="12" customHeight="1">
      <c r="A6" s="11">
        <v>1</v>
      </c>
      <c r="B6" s="9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11">
        <v>1</v>
      </c>
      <c r="M6" s="9">
        <v>2</v>
      </c>
      <c r="N6" s="8" t="s">
        <v>863</v>
      </c>
      <c r="O6" s="8" t="s">
        <v>869</v>
      </c>
      <c r="P6" s="8" t="s">
        <v>870</v>
      </c>
      <c r="Q6" s="8" t="s">
        <v>871</v>
      </c>
      <c r="R6" s="8" t="s">
        <v>872</v>
      </c>
      <c r="S6" s="8" t="s">
        <v>873</v>
      </c>
      <c r="T6" s="8" t="s">
        <v>874</v>
      </c>
      <c r="U6" s="8" t="s">
        <v>875</v>
      </c>
      <c r="V6" s="8" t="s">
        <v>876</v>
      </c>
      <c r="W6" s="8" t="s">
        <v>877</v>
      </c>
    </row>
    <row r="7" spans="1:23" ht="12" customHeight="1">
      <c r="A7" s="18" t="s">
        <v>290</v>
      </c>
      <c r="B7" s="8" t="s">
        <v>892</v>
      </c>
      <c r="C7" s="84"/>
      <c r="D7" s="84"/>
      <c r="E7" s="84"/>
      <c r="F7" s="84"/>
      <c r="G7" s="84"/>
      <c r="H7" s="84"/>
      <c r="I7" s="84"/>
      <c r="J7" s="84"/>
      <c r="K7" s="84"/>
      <c r="L7" s="18" t="s">
        <v>290</v>
      </c>
      <c r="M7" s="8" t="s">
        <v>892</v>
      </c>
      <c r="N7" s="97"/>
      <c r="O7" s="88"/>
      <c r="P7" s="88"/>
      <c r="Q7" s="88"/>
      <c r="R7" s="88"/>
      <c r="S7" s="88"/>
      <c r="T7" s="88"/>
      <c r="U7" s="88"/>
      <c r="V7" s="88"/>
      <c r="W7" s="88"/>
    </row>
    <row r="8" spans="1:23" ht="12" customHeight="1">
      <c r="A8" s="18" t="s">
        <v>291</v>
      </c>
      <c r="B8" s="8" t="s">
        <v>950</v>
      </c>
      <c r="C8" s="84"/>
      <c r="D8" s="84"/>
      <c r="E8" s="84"/>
      <c r="F8" s="84"/>
      <c r="G8" s="84"/>
      <c r="H8" s="84"/>
      <c r="I8" s="84"/>
      <c r="J8" s="84"/>
      <c r="K8" s="84"/>
      <c r="L8" s="18" t="s">
        <v>291</v>
      </c>
      <c r="M8" s="8" t="s">
        <v>950</v>
      </c>
      <c r="N8" s="97"/>
      <c r="O8" s="88"/>
      <c r="P8" s="88"/>
      <c r="Q8" s="88"/>
      <c r="R8" s="88"/>
      <c r="S8" s="88"/>
      <c r="T8" s="88"/>
      <c r="U8" s="88"/>
      <c r="V8" s="88"/>
      <c r="W8" s="88"/>
    </row>
    <row r="9" spans="1:23" ht="12" customHeight="1">
      <c r="A9" s="18" t="s">
        <v>292</v>
      </c>
      <c r="B9" s="8" t="s">
        <v>951</v>
      </c>
      <c r="C9" s="84"/>
      <c r="D9" s="84"/>
      <c r="E9" s="84"/>
      <c r="F9" s="84"/>
      <c r="G9" s="84"/>
      <c r="H9" s="84"/>
      <c r="I9" s="84"/>
      <c r="J9" s="84"/>
      <c r="K9" s="84"/>
      <c r="L9" s="18" t="s">
        <v>292</v>
      </c>
      <c r="M9" s="8" t="s">
        <v>951</v>
      </c>
      <c r="N9" s="97"/>
      <c r="O9" s="88"/>
      <c r="P9" s="88"/>
      <c r="Q9" s="88"/>
      <c r="R9" s="88"/>
      <c r="S9" s="88"/>
      <c r="T9" s="88"/>
      <c r="U9" s="88"/>
      <c r="V9" s="88"/>
      <c r="W9" s="88"/>
    </row>
    <row r="10" spans="1:23" ht="12" customHeight="1">
      <c r="A10" s="18" t="s">
        <v>293</v>
      </c>
      <c r="B10" s="8" t="s">
        <v>952</v>
      </c>
      <c r="C10" s="84"/>
      <c r="D10" s="84"/>
      <c r="E10" s="84"/>
      <c r="F10" s="84"/>
      <c r="G10" s="84"/>
      <c r="H10" s="84"/>
      <c r="I10" s="84"/>
      <c r="J10" s="84"/>
      <c r="K10" s="84"/>
      <c r="L10" s="18" t="s">
        <v>293</v>
      </c>
      <c r="M10" s="8" t="s">
        <v>952</v>
      </c>
      <c r="N10" s="97"/>
      <c r="O10" s="88"/>
      <c r="P10" s="88"/>
      <c r="Q10" s="88"/>
      <c r="R10" s="88"/>
      <c r="S10" s="88"/>
      <c r="T10" s="88"/>
      <c r="U10" s="88"/>
      <c r="V10" s="88"/>
      <c r="W10" s="88"/>
    </row>
    <row r="11" spans="1:23" ht="12" customHeight="1">
      <c r="A11" s="18" t="s">
        <v>294</v>
      </c>
      <c r="B11" s="8" t="s">
        <v>953</v>
      </c>
      <c r="C11" s="84"/>
      <c r="D11" s="84"/>
      <c r="E11" s="84"/>
      <c r="F11" s="84"/>
      <c r="G11" s="84"/>
      <c r="H11" s="84"/>
      <c r="I11" s="84"/>
      <c r="J11" s="84"/>
      <c r="K11" s="84"/>
      <c r="L11" s="18" t="s">
        <v>294</v>
      </c>
      <c r="M11" s="8" t="s">
        <v>953</v>
      </c>
      <c r="N11" s="97"/>
      <c r="O11" s="88"/>
      <c r="P11" s="88"/>
      <c r="Q11" s="88"/>
      <c r="R11" s="88"/>
      <c r="S11" s="88"/>
      <c r="T11" s="88"/>
      <c r="U11" s="88"/>
      <c r="V11" s="88"/>
      <c r="W11" s="88"/>
    </row>
    <row r="12" spans="1:23" ht="12" customHeight="1">
      <c r="A12" s="18" t="s">
        <v>295</v>
      </c>
      <c r="B12" s="8" t="s">
        <v>860</v>
      </c>
      <c r="C12" s="84"/>
      <c r="D12" s="84"/>
      <c r="E12" s="84"/>
      <c r="F12" s="84"/>
      <c r="G12" s="84"/>
      <c r="H12" s="84"/>
      <c r="I12" s="84"/>
      <c r="J12" s="84"/>
      <c r="K12" s="84"/>
      <c r="L12" s="18" t="s">
        <v>295</v>
      </c>
      <c r="M12" s="8" t="s">
        <v>860</v>
      </c>
      <c r="N12" s="97"/>
      <c r="O12" s="88"/>
      <c r="P12" s="88"/>
      <c r="Q12" s="88"/>
      <c r="R12" s="88"/>
      <c r="S12" s="88"/>
      <c r="T12" s="88"/>
      <c r="U12" s="88"/>
      <c r="V12" s="88"/>
      <c r="W12" s="88"/>
    </row>
    <row r="13" spans="1:23" ht="12" customHeight="1">
      <c r="A13" s="18" t="s">
        <v>296</v>
      </c>
      <c r="B13" s="8" t="s">
        <v>954</v>
      </c>
      <c r="C13" s="84"/>
      <c r="D13" s="84"/>
      <c r="E13" s="84"/>
      <c r="F13" s="84"/>
      <c r="G13" s="84"/>
      <c r="H13" s="84"/>
      <c r="I13" s="84"/>
      <c r="J13" s="84"/>
      <c r="K13" s="84"/>
      <c r="L13" s="18" t="s">
        <v>296</v>
      </c>
      <c r="M13" s="8" t="s">
        <v>954</v>
      </c>
      <c r="N13" s="97"/>
      <c r="O13" s="88"/>
      <c r="P13" s="88"/>
      <c r="Q13" s="88"/>
      <c r="R13" s="88"/>
      <c r="S13" s="88"/>
      <c r="T13" s="88"/>
      <c r="U13" s="88"/>
      <c r="V13" s="88"/>
      <c r="W13" s="88"/>
    </row>
    <row r="14" spans="1:23" ht="12" customHeight="1">
      <c r="A14" s="18" t="s">
        <v>297</v>
      </c>
      <c r="B14" s="8" t="s">
        <v>955</v>
      </c>
      <c r="C14" s="84"/>
      <c r="D14" s="84"/>
      <c r="E14" s="84"/>
      <c r="F14" s="84"/>
      <c r="G14" s="84"/>
      <c r="H14" s="84"/>
      <c r="I14" s="84"/>
      <c r="J14" s="84"/>
      <c r="K14" s="84"/>
      <c r="L14" s="18" t="s">
        <v>297</v>
      </c>
      <c r="M14" s="8" t="s">
        <v>955</v>
      </c>
      <c r="N14" s="97"/>
      <c r="O14" s="88"/>
      <c r="P14" s="88"/>
      <c r="Q14" s="88"/>
      <c r="R14" s="88"/>
      <c r="S14" s="88"/>
      <c r="T14" s="88"/>
      <c r="U14" s="88"/>
      <c r="V14" s="88"/>
      <c r="W14" s="88"/>
    </row>
    <row r="15" spans="1:23" ht="12" customHeight="1">
      <c r="A15" s="45" t="s">
        <v>298</v>
      </c>
      <c r="B15" s="52"/>
      <c r="C15" s="96"/>
      <c r="D15" s="96"/>
      <c r="E15" s="96"/>
      <c r="F15" s="96"/>
      <c r="G15" s="96"/>
      <c r="H15" s="96"/>
      <c r="I15" s="96"/>
      <c r="J15" s="96"/>
      <c r="K15" s="96"/>
      <c r="L15" s="45" t="s">
        <v>298</v>
      </c>
      <c r="M15" s="52"/>
      <c r="N15" s="86"/>
      <c r="O15" s="96"/>
      <c r="P15" s="96"/>
      <c r="Q15" s="96"/>
      <c r="R15" s="96"/>
      <c r="S15" s="96"/>
      <c r="T15" s="96"/>
      <c r="U15" s="96"/>
      <c r="V15" s="96"/>
      <c r="W15" s="96"/>
    </row>
    <row r="16" spans="1:23" ht="12" customHeight="1">
      <c r="A16" s="16" t="s">
        <v>768</v>
      </c>
      <c r="B16" s="36"/>
      <c r="C16" s="91"/>
      <c r="D16" s="91"/>
      <c r="E16" s="91"/>
      <c r="F16" s="91"/>
      <c r="G16" s="91"/>
      <c r="H16" s="91"/>
      <c r="I16" s="91"/>
      <c r="J16" s="91"/>
      <c r="K16" s="91"/>
      <c r="L16" s="16" t="s">
        <v>768</v>
      </c>
      <c r="M16" s="36"/>
      <c r="N16" s="98"/>
      <c r="O16" s="91"/>
      <c r="P16" s="91"/>
      <c r="Q16" s="91"/>
      <c r="R16" s="91"/>
      <c r="S16" s="91"/>
      <c r="T16" s="91"/>
      <c r="U16" s="91"/>
      <c r="V16" s="91"/>
      <c r="W16" s="91"/>
    </row>
    <row r="17" spans="1:23" ht="12" customHeight="1">
      <c r="A17" s="6" t="s">
        <v>299</v>
      </c>
      <c r="B17" s="8" t="s">
        <v>956</v>
      </c>
      <c r="C17" s="84"/>
      <c r="D17" s="84"/>
      <c r="E17" s="84"/>
      <c r="F17" s="84"/>
      <c r="G17" s="84"/>
      <c r="H17" s="84"/>
      <c r="I17" s="84"/>
      <c r="J17" s="84"/>
      <c r="K17" s="84"/>
      <c r="L17" s="6" t="s">
        <v>299</v>
      </c>
      <c r="M17" s="8" t="s">
        <v>956</v>
      </c>
      <c r="N17" s="87"/>
      <c r="O17" s="84"/>
      <c r="P17" s="84"/>
      <c r="Q17" s="84"/>
      <c r="R17" s="84"/>
      <c r="S17" s="84"/>
      <c r="T17" s="84"/>
      <c r="U17" s="84"/>
      <c r="V17" s="84"/>
      <c r="W17" s="84"/>
    </row>
    <row r="18" spans="1:23" ht="12" customHeight="1">
      <c r="A18" s="6" t="s">
        <v>300</v>
      </c>
      <c r="B18" s="8" t="s">
        <v>861</v>
      </c>
      <c r="C18" s="84"/>
      <c r="D18" s="84"/>
      <c r="E18" s="84"/>
      <c r="F18" s="84"/>
      <c r="G18" s="84"/>
      <c r="H18" s="84"/>
      <c r="I18" s="84"/>
      <c r="J18" s="84"/>
      <c r="K18" s="84"/>
      <c r="L18" s="6" t="s">
        <v>300</v>
      </c>
      <c r="M18" s="8" t="s">
        <v>861</v>
      </c>
      <c r="N18" s="97"/>
      <c r="O18" s="88"/>
      <c r="P18" s="88"/>
      <c r="Q18" s="88"/>
      <c r="R18" s="88"/>
      <c r="S18" s="88"/>
      <c r="T18" s="88"/>
      <c r="U18" s="88"/>
      <c r="V18" s="88"/>
      <c r="W18" s="88"/>
    </row>
    <row r="19" spans="1:23" ht="12" customHeight="1">
      <c r="A19" s="6" t="s">
        <v>301</v>
      </c>
      <c r="B19" s="8" t="s">
        <v>862</v>
      </c>
      <c r="C19" s="84"/>
      <c r="D19" s="84"/>
      <c r="E19" s="84"/>
      <c r="F19" s="84"/>
      <c r="G19" s="84"/>
      <c r="H19" s="84"/>
      <c r="I19" s="84"/>
      <c r="J19" s="84"/>
      <c r="K19" s="84"/>
      <c r="L19" s="6" t="s">
        <v>301</v>
      </c>
      <c r="M19" s="8" t="s">
        <v>862</v>
      </c>
      <c r="N19" s="97"/>
      <c r="O19" s="88"/>
      <c r="P19" s="88"/>
      <c r="Q19" s="88"/>
      <c r="R19" s="88"/>
      <c r="S19" s="88"/>
      <c r="T19" s="88"/>
      <c r="U19" s="88"/>
      <c r="V19" s="88"/>
      <c r="W19" s="88"/>
    </row>
    <row r="20" spans="1:23" ht="12" customHeight="1">
      <c r="A20" s="6" t="s">
        <v>302</v>
      </c>
      <c r="B20" s="8" t="s">
        <v>863</v>
      </c>
      <c r="C20" s="84"/>
      <c r="D20" s="84"/>
      <c r="E20" s="84"/>
      <c r="F20" s="84"/>
      <c r="G20" s="84"/>
      <c r="H20" s="84"/>
      <c r="I20" s="84"/>
      <c r="J20" s="84"/>
      <c r="K20" s="84"/>
      <c r="L20" s="6" t="s">
        <v>302</v>
      </c>
      <c r="M20" s="8" t="s">
        <v>863</v>
      </c>
      <c r="N20" s="97"/>
      <c r="O20" s="88"/>
      <c r="P20" s="88"/>
      <c r="Q20" s="88"/>
      <c r="R20" s="88"/>
      <c r="S20" s="88"/>
      <c r="T20" s="88"/>
      <c r="U20" s="88"/>
      <c r="V20" s="88"/>
      <c r="W20" s="88"/>
    </row>
    <row r="21" spans="1:23" ht="12" customHeight="1">
      <c r="A21" s="6" t="s">
        <v>303</v>
      </c>
      <c r="B21" s="8" t="s">
        <v>869</v>
      </c>
      <c r="C21" s="84"/>
      <c r="D21" s="84"/>
      <c r="E21" s="84"/>
      <c r="F21" s="84"/>
      <c r="G21" s="84"/>
      <c r="H21" s="84"/>
      <c r="I21" s="84"/>
      <c r="J21" s="84"/>
      <c r="K21" s="84"/>
      <c r="L21" s="6" t="s">
        <v>303</v>
      </c>
      <c r="M21" s="8" t="s">
        <v>869</v>
      </c>
      <c r="N21" s="97"/>
      <c r="O21" s="88"/>
      <c r="P21" s="88"/>
      <c r="Q21" s="88"/>
      <c r="R21" s="88"/>
      <c r="S21" s="88"/>
      <c r="T21" s="88"/>
      <c r="U21" s="88"/>
      <c r="V21" s="88"/>
      <c r="W21" s="88"/>
    </row>
    <row r="22" spans="1:23" ht="12" customHeight="1">
      <c r="A22" s="18" t="s">
        <v>304</v>
      </c>
      <c r="B22" s="8" t="s">
        <v>870</v>
      </c>
      <c r="C22" s="84"/>
      <c r="D22" s="84"/>
      <c r="E22" s="84"/>
      <c r="F22" s="84"/>
      <c r="G22" s="84"/>
      <c r="H22" s="84"/>
      <c r="I22" s="84"/>
      <c r="J22" s="84"/>
      <c r="K22" s="84"/>
      <c r="L22" s="18" t="s">
        <v>304</v>
      </c>
      <c r="M22" s="8" t="s">
        <v>870</v>
      </c>
      <c r="N22" s="97"/>
      <c r="O22" s="88"/>
      <c r="P22" s="88"/>
      <c r="Q22" s="88"/>
      <c r="R22" s="88"/>
      <c r="S22" s="88"/>
      <c r="T22" s="88"/>
      <c r="U22" s="88"/>
      <c r="V22" s="88"/>
      <c r="W22" s="88"/>
    </row>
    <row r="23" spans="1:23" ht="25.5">
      <c r="A23" s="18" t="s">
        <v>305</v>
      </c>
      <c r="B23" s="8" t="s">
        <v>871</v>
      </c>
      <c r="C23" s="84"/>
      <c r="D23" s="84"/>
      <c r="E23" s="84"/>
      <c r="F23" s="84"/>
      <c r="G23" s="84"/>
      <c r="H23" s="84"/>
      <c r="I23" s="84"/>
      <c r="J23" s="84"/>
      <c r="K23" s="84"/>
      <c r="L23" s="18" t="s">
        <v>305</v>
      </c>
      <c r="M23" s="8" t="s">
        <v>871</v>
      </c>
      <c r="N23" s="97"/>
      <c r="O23" s="88"/>
      <c r="P23" s="88"/>
      <c r="Q23" s="88"/>
      <c r="R23" s="88"/>
      <c r="S23" s="88"/>
      <c r="T23" s="88"/>
      <c r="U23" s="88"/>
      <c r="V23" s="88"/>
      <c r="W23" s="88"/>
    </row>
    <row r="24" spans="1:23" ht="12" customHeight="1">
      <c r="A24" s="18" t="s">
        <v>306</v>
      </c>
      <c r="B24" s="8" t="s">
        <v>872</v>
      </c>
      <c r="C24" s="84"/>
      <c r="D24" s="84"/>
      <c r="E24" s="84"/>
      <c r="F24" s="84"/>
      <c r="G24" s="84"/>
      <c r="H24" s="84"/>
      <c r="I24" s="84"/>
      <c r="J24" s="84"/>
      <c r="K24" s="84"/>
      <c r="L24" s="18" t="s">
        <v>306</v>
      </c>
      <c r="M24" s="8" t="s">
        <v>872</v>
      </c>
      <c r="N24" s="97"/>
      <c r="O24" s="88"/>
      <c r="P24" s="88"/>
      <c r="Q24" s="88"/>
      <c r="R24" s="88"/>
      <c r="S24" s="88"/>
      <c r="T24" s="88"/>
      <c r="U24" s="88"/>
      <c r="V24" s="88"/>
      <c r="W24" s="88"/>
    </row>
    <row r="25" spans="1:23" ht="12" customHeight="1">
      <c r="A25" s="12" t="s">
        <v>307</v>
      </c>
      <c r="B25" s="36"/>
      <c r="C25" s="91"/>
      <c r="D25" s="91"/>
      <c r="E25" s="91"/>
      <c r="F25" s="91"/>
      <c r="G25" s="91"/>
      <c r="H25" s="91"/>
      <c r="I25" s="91"/>
      <c r="J25" s="91"/>
      <c r="K25" s="91"/>
      <c r="L25" s="12" t="s">
        <v>307</v>
      </c>
      <c r="M25" s="36"/>
      <c r="N25" s="86"/>
      <c r="O25" s="96"/>
      <c r="P25" s="96"/>
      <c r="Q25" s="96"/>
      <c r="R25" s="96"/>
      <c r="S25" s="96"/>
      <c r="T25" s="96"/>
      <c r="U25" s="96"/>
      <c r="V25" s="96"/>
      <c r="W25" s="96"/>
    </row>
    <row r="26" spans="1:23" ht="12" customHeight="1">
      <c r="A26" s="15" t="s">
        <v>959</v>
      </c>
      <c r="B26" s="36"/>
      <c r="C26" s="91"/>
      <c r="D26" s="91"/>
      <c r="E26" s="91"/>
      <c r="F26" s="91"/>
      <c r="G26" s="91"/>
      <c r="H26" s="91"/>
      <c r="I26" s="91"/>
      <c r="J26" s="91"/>
      <c r="K26" s="91"/>
      <c r="L26" s="15" t="s">
        <v>959</v>
      </c>
      <c r="M26" s="36"/>
      <c r="N26" s="98"/>
      <c r="O26" s="91"/>
      <c r="P26" s="91"/>
      <c r="Q26" s="91"/>
      <c r="R26" s="91"/>
      <c r="S26" s="91"/>
      <c r="T26" s="91"/>
      <c r="U26" s="91"/>
      <c r="V26" s="91"/>
      <c r="W26" s="91"/>
    </row>
    <row r="27" spans="1:23" ht="12" customHeight="1">
      <c r="A27" s="6" t="s">
        <v>766</v>
      </c>
      <c r="B27" s="8" t="s">
        <v>873</v>
      </c>
      <c r="C27" s="84"/>
      <c r="D27" s="84"/>
      <c r="E27" s="84"/>
      <c r="F27" s="84"/>
      <c r="G27" s="84"/>
      <c r="H27" s="84"/>
      <c r="I27" s="84"/>
      <c r="J27" s="84"/>
      <c r="K27" s="84"/>
      <c r="L27" s="6" t="s">
        <v>766</v>
      </c>
      <c r="M27" s="8" t="s">
        <v>873</v>
      </c>
      <c r="N27" s="87"/>
      <c r="O27" s="84"/>
      <c r="P27" s="84"/>
      <c r="Q27" s="84"/>
      <c r="R27" s="84"/>
      <c r="S27" s="84"/>
      <c r="T27" s="84"/>
      <c r="U27" s="84"/>
      <c r="V27" s="84"/>
      <c r="W27" s="84"/>
    </row>
    <row r="28" spans="1:23" ht="12" customHeight="1">
      <c r="A28" s="6" t="s">
        <v>764</v>
      </c>
      <c r="B28" s="8" t="s">
        <v>874</v>
      </c>
      <c r="C28" s="84"/>
      <c r="D28" s="84"/>
      <c r="E28" s="84"/>
      <c r="F28" s="84"/>
      <c r="G28" s="84"/>
      <c r="H28" s="84"/>
      <c r="I28" s="84"/>
      <c r="J28" s="84"/>
      <c r="K28" s="84"/>
      <c r="L28" s="6" t="s">
        <v>764</v>
      </c>
      <c r="M28" s="8" t="s">
        <v>874</v>
      </c>
      <c r="N28" s="97"/>
      <c r="O28" s="88"/>
      <c r="P28" s="88"/>
      <c r="Q28" s="88"/>
      <c r="R28" s="88"/>
      <c r="S28" s="88"/>
      <c r="T28" s="88"/>
      <c r="U28" s="88"/>
      <c r="V28" s="88"/>
      <c r="W28" s="88"/>
    </row>
    <row r="29" spans="1:23" ht="12" customHeight="1">
      <c r="A29" s="18" t="s">
        <v>308</v>
      </c>
      <c r="B29" s="8" t="s">
        <v>875</v>
      </c>
      <c r="C29" s="84"/>
      <c r="D29" s="84"/>
      <c r="E29" s="84"/>
      <c r="F29" s="84"/>
      <c r="G29" s="84"/>
      <c r="H29" s="84"/>
      <c r="I29" s="84"/>
      <c r="J29" s="84"/>
      <c r="K29" s="84"/>
      <c r="L29" s="18" t="s">
        <v>308</v>
      </c>
      <c r="M29" s="8" t="s">
        <v>875</v>
      </c>
      <c r="N29" s="97"/>
      <c r="O29" s="88"/>
      <c r="P29" s="88"/>
      <c r="Q29" s="88"/>
      <c r="R29" s="88"/>
      <c r="S29" s="88"/>
      <c r="T29" s="88"/>
      <c r="U29" s="88"/>
      <c r="V29" s="88"/>
      <c r="W29" s="88"/>
    </row>
    <row r="30" spans="1:23" ht="12" customHeight="1">
      <c r="A30" s="18" t="s">
        <v>309</v>
      </c>
      <c r="B30" s="8" t="s">
        <v>876</v>
      </c>
      <c r="C30" s="84"/>
      <c r="D30" s="84"/>
      <c r="E30" s="84"/>
      <c r="F30" s="84"/>
      <c r="G30" s="84"/>
      <c r="H30" s="84"/>
      <c r="I30" s="84"/>
      <c r="J30" s="84"/>
      <c r="K30" s="84"/>
      <c r="L30" s="18" t="s">
        <v>309</v>
      </c>
      <c r="M30" s="8" t="s">
        <v>876</v>
      </c>
      <c r="N30" s="97"/>
      <c r="O30" s="88"/>
      <c r="P30" s="88"/>
      <c r="Q30" s="88"/>
      <c r="R30" s="88"/>
      <c r="S30" s="88"/>
      <c r="T30" s="88"/>
      <c r="U30" s="88"/>
      <c r="V30" s="88"/>
      <c r="W30" s="88"/>
    </row>
    <row r="31" spans="1:23" ht="12" customHeight="1">
      <c r="A31" s="18" t="s">
        <v>310</v>
      </c>
      <c r="B31" s="8" t="s">
        <v>877</v>
      </c>
      <c r="C31" s="84"/>
      <c r="D31" s="84"/>
      <c r="E31" s="84"/>
      <c r="F31" s="84"/>
      <c r="G31" s="84"/>
      <c r="H31" s="84"/>
      <c r="I31" s="84"/>
      <c r="J31" s="84"/>
      <c r="K31" s="84"/>
      <c r="L31" s="18" t="s">
        <v>310</v>
      </c>
      <c r="M31" s="8" t="s">
        <v>877</v>
      </c>
      <c r="N31" s="97"/>
      <c r="O31" s="88"/>
      <c r="P31" s="88"/>
      <c r="Q31" s="88"/>
      <c r="R31" s="88"/>
      <c r="S31" s="88"/>
      <c r="T31" s="88"/>
      <c r="U31" s="88"/>
      <c r="V31" s="88"/>
      <c r="W31" s="88"/>
    </row>
    <row r="32" spans="1:23" ht="12" customHeight="1">
      <c r="A32" s="18" t="s">
        <v>311</v>
      </c>
      <c r="B32" s="8" t="s">
        <v>878</v>
      </c>
      <c r="C32" s="84"/>
      <c r="D32" s="84"/>
      <c r="E32" s="84"/>
      <c r="F32" s="84"/>
      <c r="G32" s="84"/>
      <c r="H32" s="84"/>
      <c r="I32" s="84"/>
      <c r="J32" s="84"/>
      <c r="K32" s="84"/>
      <c r="L32" s="18" t="s">
        <v>311</v>
      </c>
      <c r="M32" s="8" t="s">
        <v>878</v>
      </c>
      <c r="N32" s="97"/>
      <c r="O32" s="88"/>
      <c r="P32" s="88"/>
      <c r="Q32" s="88"/>
      <c r="R32" s="88"/>
      <c r="S32" s="88"/>
      <c r="T32" s="88"/>
      <c r="U32" s="88"/>
      <c r="V32" s="88"/>
      <c r="W32" s="88"/>
    </row>
    <row r="33" spans="1:23" ht="12" customHeight="1">
      <c r="A33" s="18" t="s">
        <v>312</v>
      </c>
      <c r="B33" s="8" t="s">
        <v>879</v>
      </c>
      <c r="C33" s="84"/>
      <c r="D33" s="84"/>
      <c r="E33" s="84"/>
      <c r="F33" s="84"/>
      <c r="G33" s="84"/>
      <c r="H33" s="84"/>
      <c r="I33" s="84"/>
      <c r="J33" s="84"/>
      <c r="K33" s="84"/>
      <c r="L33" s="18" t="s">
        <v>312</v>
      </c>
      <c r="M33" s="8" t="s">
        <v>879</v>
      </c>
      <c r="N33" s="97"/>
      <c r="O33" s="88"/>
      <c r="P33" s="88"/>
      <c r="Q33" s="88"/>
      <c r="R33" s="88"/>
      <c r="S33" s="88"/>
      <c r="T33" s="88"/>
      <c r="U33" s="88"/>
      <c r="V33" s="88"/>
      <c r="W33" s="88"/>
    </row>
    <row r="34" spans="1:23" ht="12" customHeight="1">
      <c r="A34" s="18" t="s">
        <v>313</v>
      </c>
      <c r="B34" s="8" t="s">
        <v>530</v>
      </c>
      <c r="C34" s="84"/>
      <c r="D34" s="84"/>
      <c r="E34" s="84"/>
      <c r="F34" s="84"/>
      <c r="G34" s="84"/>
      <c r="H34" s="84"/>
      <c r="I34" s="84"/>
      <c r="J34" s="84"/>
      <c r="K34" s="84"/>
      <c r="L34" s="18" t="s">
        <v>313</v>
      </c>
      <c r="M34" s="8" t="s">
        <v>530</v>
      </c>
      <c r="N34" s="97"/>
      <c r="O34" s="88"/>
      <c r="P34" s="88"/>
      <c r="Q34" s="88"/>
      <c r="R34" s="88"/>
      <c r="S34" s="88"/>
      <c r="T34" s="88"/>
      <c r="U34" s="88"/>
      <c r="V34" s="88"/>
      <c r="W34" s="88"/>
    </row>
    <row r="35" spans="1:23" ht="12" customHeight="1">
      <c r="A35" s="18" t="s">
        <v>314</v>
      </c>
      <c r="B35" s="8" t="s">
        <v>531</v>
      </c>
      <c r="C35" s="84"/>
      <c r="D35" s="84"/>
      <c r="E35" s="84"/>
      <c r="F35" s="84"/>
      <c r="G35" s="84"/>
      <c r="H35" s="84"/>
      <c r="I35" s="84"/>
      <c r="J35" s="84"/>
      <c r="K35" s="84"/>
      <c r="L35" s="18" t="s">
        <v>314</v>
      </c>
      <c r="M35" s="8" t="s">
        <v>531</v>
      </c>
      <c r="N35" s="97"/>
      <c r="O35" s="88"/>
      <c r="P35" s="88"/>
      <c r="Q35" s="88"/>
      <c r="R35" s="88"/>
      <c r="S35" s="88"/>
      <c r="T35" s="88"/>
      <c r="U35" s="88"/>
      <c r="V35" s="88"/>
      <c r="W35" s="88"/>
    </row>
  </sheetData>
  <sheetProtection/>
  <mergeCells count="25">
    <mergeCell ref="I4:J4"/>
    <mergeCell ref="C4:C5"/>
    <mergeCell ref="N3:W3"/>
    <mergeCell ref="H4:H5"/>
    <mergeCell ref="D4:D5"/>
    <mergeCell ref="E4:E5"/>
    <mergeCell ref="F4:F5"/>
    <mergeCell ref="G4:G5"/>
    <mergeCell ref="K4:K5"/>
    <mergeCell ref="Q4:S4"/>
    <mergeCell ref="U4:U5"/>
    <mergeCell ref="N4:N5"/>
    <mergeCell ref="O4:O5"/>
    <mergeCell ref="P4:P5"/>
    <mergeCell ref="T4:T5"/>
    <mergeCell ref="A1:K1"/>
    <mergeCell ref="C2:K2"/>
    <mergeCell ref="N2:W2"/>
    <mergeCell ref="B3:B5"/>
    <mergeCell ref="V4:V5"/>
    <mergeCell ref="L3:L5"/>
    <mergeCell ref="C3:K3"/>
    <mergeCell ref="W4:W5"/>
    <mergeCell ref="M3:M5"/>
    <mergeCell ref="A3:A5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pane ySplit="8" topLeftCell="A9" activePane="bottomLeft" state="frozen"/>
      <selection pane="topLeft" activeCell="BI14" sqref="BI14:BZ14"/>
      <selection pane="bottomLeft" activeCell="C9" sqref="C9"/>
    </sheetView>
  </sheetViews>
  <sheetFormatPr defaultColWidth="8.00390625" defaultRowHeight="12.75"/>
  <cols>
    <col min="1" max="1" width="19.75390625" style="22" customWidth="1"/>
    <col min="2" max="2" width="4.25390625" style="22" customWidth="1"/>
    <col min="3" max="17" width="7.25390625" style="22" customWidth="1"/>
    <col min="18" max="19" width="0.875" style="22" customWidth="1"/>
    <col min="20" max="16384" width="8.00390625" style="22" customWidth="1"/>
  </cols>
  <sheetData>
    <row r="1" spans="1:17" ht="15.75">
      <c r="A1" s="187" t="s">
        <v>328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2.75" customHeight="1">
      <c r="A2" s="31" t="s">
        <v>506</v>
      </c>
      <c r="B2" s="23"/>
      <c r="C2" s="171" t="s">
        <v>770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7" ht="12.75" customHeight="1">
      <c r="A3" s="168" t="s">
        <v>329</v>
      </c>
      <c r="B3" s="168" t="s">
        <v>30</v>
      </c>
      <c r="C3" s="168" t="s">
        <v>345</v>
      </c>
      <c r="D3" s="168" t="s">
        <v>330</v>
      </c>
      <c r="E3" s="172" t="s">
        <v>331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3"/>
      <c r="Q3" s="168" t="s">
        <v>354</v>
      </c>
    </row>
    <row r="4" spans="1:17" ht="12.75" customHeight="1">
      <c r="A4" s="169"/>
      <c r="B4" s="169"/>
      <c r="C4" s="169"/>
      <c r="D4" s="169"/>
      <c r="E4" s="172" t="s">
        <v>332</v>
      </c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3"/>
      <c r="Q4" s="169"/>
    </row>
    <row r="5" spans="1:17" ht="12.75">
      <c r="A5" s="169"/>
      <c r="B5" s="169"/>
      <c r="C5" s="169"/>
      <c r="D5" s="169"/>
      <c r="E5" s="168" t="s">
        <v>346</v>
      </c>
      <c r="F5" s="168" t="s">
        <v>347</v>
      </c>
      <c r="G5" s="168" t="s">
        <v>348</v>
      </c>
      <c r="H5" s="172" t="s">
        <v>771</v>
      </c>
      <c r="I5" s="173"/>
      <c r="J5" s="172" t="s">
        <v>333</v>
      </c>
      <c r="K5" s="174"/>
      <c r="L5" s="174"/>
      <c r="M5" s="174"/>
      <c r="N5" s="174"/>
      <c r="O5" s="174"/>
      <c r="P5" s="173"/>
      <c r="Q5" s="169"/>
    </row>
    <row r="6" spans="1:17" ht="12.75">
      <c r="A6" s="169"/>
      <c r="B6" s="169"/>
      <c r="C6" s="169"/>
      <c r="D6" s="169"/>
      <c r="E6" s="169"/>
      <c r="F6" s="169"/>
      <c r="G6" s="169"/>
      <c r="H6" s="168" t="s">
        <v>349</v>
      </c>
      <c r="I6" s="168" t="s">
        <v>986</v>
      </c>
      <c r="J6" s="168" t="s">
        <v>334</v>
      </c>
      <c r="K6" s="168" t="s">
        <v>335</v>
      </c>
      <c r="L6" s="168" t="s">
        <v>350</v>
      </c>
      <c r="M6" s="172" t="s">
        <v>769</v>
      </c>
      <c r="N6" s="173"/>
      <c r="O6" s="168" t="s">
        <v>352</v>
      </c>
      <c r="P6" s="168" t="s">
        <v>353</v>
      </c>
      <c r="Q6" s="169"/>
    </row>
    <row r="7" spans="1:17" ht="78.75" customHeight="1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27" t="s">
        <v>960</v>
      </c>
      <c r="N7" s="27" t="s">
        <v>351</v>
      </c>
      <c r="O7" s="170"/>
      <c r="P7" s="170"/>
      <c r="Q7" s="170"/>
    </row>
    <row r="8" spans="1:17" ht="12.75">
      <c r="A8" s="27" t="s">
        <v>892</v>
      </c>
      <c r="B8" s="42" t="s">
        <v>950</v>
      </c>
      <c r="C8" s="42" t="s">
        <v>951</v>
      </c>
      <c r="D8" s="42" t="s">
        <v>952</v>
      </c>
      <c r="E8" s="42" t="s">
        <v>953</v>
      </c>
      <c r="F8" s="42" t="s">
        <v>860</v>
      </c>
      <c r="G8" s="42" t="s">
        <v>954</v>
      </c>
      <c r="H8" s="42" t="s">
        <v>955</v>
      </c>
      <c r="I8" s="42" t="s">
        <v>956</v>
      </c>
      <c r="J8" s="42" t="s">
        <v>861</v>
      </c>
      <c r="K8" s="42" t="s">
        <v>862</v>
      </c>
      <c r="L8" s="42" t="s">
        <v>863</v>
      </c>
      <c r="M8" s="42" t="s">
        <v>869</v>
      </c>
      <c r="N8" s="42" t="s">
        <v>870</v>
      </c>
      <c r="O8" s="42" t="s">
        <v>336</v>
      </c>
      <c r="P8" s="42" t="s">
        <v>872</v>
      </c>
      <c r="Q8" s="42" t="s">
        <v>873</v>
      </c>
    </row>
    <row r="9" spans="1:17" ht="51">
      <c r="A9" s="18" t="s">
        <v>714</v>
      </c>
      <c r="B9" s="8" t="s">
        <v>892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</row>
    <row r="10" spans="1:17" ht="51">
      <c r="A10" s="18" t="s">
        <v>715</v>
      </c>
      <c r="B10" s="8" t="s">
        <v>950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</row>
    <row r="11" spans="1:17" ht="12.75">
      <c r="A11" s="18" t="s">
        <v>716</v>
      </c>
      <c r="B11" s="8" t="s">
        <v>951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</row>
    <row r="12" spans="1:17" ht="25.5">
      <c r="A12" s="18" t="s">
        <v>717</v>
      </c>
      <c r="B12" s="8" t="s">
        <v>952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</row>
    <row r="13" spans="1:17" ht="38.25">
      <c r="A13" s="18" t="s">
        <v>515</v>
      </c>
      <c r="B13" s="8" t="s">
        <v>953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</row>
    <row r="14" spans="1:17" ht="25.5">
      <c r="A14" s="18" t="s">
        <v>337</v>
      </c>
      <c r="B14" s="8" t="s">
        <v>860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</row>
    <row r="15" spans="1:17" ht="25.5">
      <c r="A15" s="18" t="s">
        <v>338</v>
      </c>
      <c r="B15" s="8" t="s">
        <v>954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</row>
    <row r="16" spans="1:17" ht="12.75">
      <c r="A16" s="18" t="s">
        <v>523</v>
      </c>
      <c r="B16" s="8" t="s">
        <v>955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</row>
    <row r="17" spans="1:17" ht="12.75">
      <c r="A17" s="18" t="s">
        <v>900</v>
      </c>
      <c r="B17" s="8" t="s">
        <v>956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</row>
    <row r="18" spans="1:17" ht="12.75">
      <c r="A18" s="18" t="s">
        <v>915</v>
      </c>
      <c r="B18" s="8" t="s">
        <v>861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</row>
    <row r="19" spans="1:17" ht="12.75">
      <c r="A19" s="18" t="s">
        <v>729</v>
      </c>
      <c r="B19" s="8" t="s">
        <v>862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</row>
    <row r="20" spans="1:17" ht="25.5">
      <c r="A20" s="18" t="s">
        <v>528</v>
      </c>
      <c r="B20" s="8" t="s">
        <v>863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</row>
    <row r="21" spans="1:17" ht="25.5">
      <c r="A21" s="18" t="s">
        <v>529</v>
      </c>
      <c r="B21" s="8" t="s">
        <v>869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</row>
    <row r="22" spans="1:17" ht="12.75">
      <c r="A22" s="18" t="s">
        <v>730</v>
      </c>
      <c r="B22" s="8" t="s">
        <v>870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</row>
    <row r="23" spans="1:17" ht="12.75">
      <c r="A23" s="18" t="s">
        <v>916</v>
      </c>
      <c r="B23" s="8" t="s">
        <v>871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</row>
    <row r="24" spans="1:17" ht="12.75">
      <c r="A24" s="18" t="s">
        <v>339</v>
      </c>
      <c r="B24" s="8" t="s">
        <v>872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</row>
    <row r="25" spans="1:17" ht="12.75">
      <c r="A25" s="18" t="s">
        <v>887</v>
      </c>
      <c r="B25" s="8" t="s">
        <v>873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</row>
    <row r="26" spans="1:17" ht="12.75">
      <c r="A26" s="18" t="s">
        <v>943</v>
      </c>
      <c r="B26" s="8" t="s">
        <v>874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</row>
    <row r="27" spans="1:17" ht="12.75">
      <c r="A27" s="18" t="s">
        <v>680</v>
      </c>
      <c r="B27" s="8" t="s">
        <v>875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</row>
    <row r="28" spans="1:17" ht="12.75">
      <c r="A28" s="18" t="s">
        <v>944</v>
      </c>
      <c r="B28" s="8" t="s">
        <v>876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</row>
    <row r="29" spans="1:17" ht="25.5">
      <c r="A29" s="18" t="s">
        <v>945</v>
      </c>
      <c r="B29" s="8" t="s">
        <v>877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</row>
    <row r="30" spans="1:17" ht="38.25">
      <c r="A30" s="18" t="s">
        <v>559</v>
      </c>
      <c r="B30" s="8" t="s">
        <v>878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</row>
    <row r="31" spans="1:17" ht="38.25">
      <c r="A31" s="18" t="s">
        <v>557</v>
      </c>
      <c r="B31" s="8" t="s">
        <v>879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</row>
    <row r="32" spans="1:17" ht="12.75">
      <c r="A32" s="61" t="s">
        <v>22</v>
      </c>
      <c r="B32" s="8" t="s">
        <v>530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</row>
    <row r="33" spans="1:17" ht="12.75">
      <c r="A33" s="15" t="s">
        <v>344</v>
      </c>
      <c r="B33" s="36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1:17" s="35" customFormat="1" ht="25.5">
      <c r="A34" s="12" t="s">
        <v>247</v>
      </c>
      <c r="B34" s="36" t="s">
        <v>531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1:17" ht="38.25">
      <c r="A35" s="45" t="s">
        <v>340</v>
      </c>
      <c r="B35" s="52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1:17" ht="25.5">
      <c r="A36" s="6" t="s">
        <v>919</v>
      </c>
      <c r="B36" s="8" t="s">
        <v>532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</row>
    <row r="37" spans="1:17" ht="39" customHeight="1">
      <c r="A37" s="6" t="s">
        <v>341</v>
      </c>
      <c r="B37" s="8" t="s">
        <v>534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</row>
    <row r="38" spans="1:17" ht="25.5">
      <c r="A38" s="6" t="s">
        <v>920</v>
      </c>
      <c r="B38" s="8" t="s">
        <v>536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</row>
    <row r="39" spans="1:17" ht="12.75">
      <c r="A39" s="45" t="s">
        <v>342</v>
      </c>
      <c r="B39" s="52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17" ht="25.5">
      <c r="A40" s="33" t="s">
        <v>343</v>
      </c>
      <c r="B40" s="8" t="s">
        <v>537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</row>
    <row r="41" ht="2.25" customHeight="1"/>
  </sheetData>
  <sheetProtection/>
  <mergeCells count="22">
    <mergeCell ref="A1:Q1"/>
    <mergeCell ref="C2:Q2"/>
    <mergeCell ref="C3:C7"/>
    <mergeCell ref="Q3:Q7"/>
    <mergeCell ref="E4:P4"/>
    <mergeCell ref="E5:E7"/>
    <mergeCell ref="A3:A7"/>
    <mergeCell ref="D3:D7"/>
    <mergeCell ref="E3:P3"/>
    <mergeCell ref="J5:P5"/>
    <mergeCell ref="J6:J7"/>
    <mergeCell ref="K6:K7"/>
    <mergeCell ref="G5:G7"/>
    <mergeCell ref="B3:B7"/>
    <mergeCell ref="H6:H7"/>
    <mergeCell ref="I6:I7"/>
    <mergeCell ref="L6:L7"/>
    <mergeCell ref="M6:N6"/>
    <mergeCell ref="F5:F7"/>
    <mergeCell ref="H5:I5"/>
    <mergeCell ref="O6:O7"/>
    <mergeCell ref="P6:P7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45"/>
  <sheetViews>
    <sheetView showGridLines="0" zoomScalePageLayoutView="0" workbookViewId="0" topLeftCell="A1">
      <pane ySplit="7" topLeftCell="A8" activePane="bottomLeft" state="frozen"/>
      <selection pane="topLeft" activeCell="BI14" sqref="BI14:BZ14"/>
      <selection pane="bottomLeft" activeCell="D8" sqref="D8"/>
    </sheetView>
  </sheetViews>
  <sheetFormatPr defaultColWidth="8.00390625" defaultRowHeight="12.75"/>
  <cols>
    <col min="1" max="1" width="6.625" style="22" customWidth="1"/>
    <col min="2" max="2" width="12.875" style="22" customWidth="1"/>
    <col min="3" max="3" width="4.25390625" style="22" customWidth="1"/>
    <col min="4" max="4" width="13.75390625" style="22" customWidth="1"/>
    <col min="5" max="5" width="8.625" style="22" customWidth="1"/>
    <col min="6" max="6" width="5.25390625" style="22" customWidth="1"/>
    <col min="7" max="7" width="7.625" style="22" customWidth="1"/>
    <col min="8" max="8" width="5.625" style="22" customWidth="1"/>
    <col min="9" max="10" width="13.75390625" style="22" customWidth="1"/>
    <col min="11" max="11" width="6.375" style="22" customWidth="1"/>
    <col min="12" max="12" width="7.75390625" style="22" customWidth="1"/>
    <col min="13" max="13" width="4.875" style="22" customWidth="1"/>
    <col min="14" max="14" width="9.00390625" style="22" customWidth="1"/>
    <col min="15" max="15" width="13.75390625" style="22" customWidth="1"/>
    <col min="16" max="17" width="0.875" style="22" customWidth="1"/>
    <col min="18" max="16384" width="8.00390625" style="22" customWidth="1"/>
  </cols>
  <sheetData>
    <row r="1" spans="1:15" ht="5.2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2.75" customHeight="1">
      <c r="A2" s="31" t="s">
        <v>507</v>
      </c>
      <c r="B2" s="31"/>
      <c r="C2" s="23"/>
      <c r="D2" s="171" t="s">
        <v>789</v>
      </c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ht="12.75" customHeight="1">
      <c r="A3" s="195" t="s">
        <v>329</v>
      </c>
      <c r="B3" s="196"/>
      <c r="C3" s="168" t="s">
        <v>30</v>
      </c>
      <c r="D3" s="168" t="s">
        <v>345</v>
      </c>
      <c r="E3" s="195" t="s">
        <v>987</v>
      </c>
      <c r="F3" s="196"/>
      <c r="G3" s="172" t="s">
        <v>355</v>
      </c>
      <c r="H3" s="174"/>
      <c r="I3" s="174"/>
      <c r="J3" s="174"/>
      <c r="K3" s="174"/>
      <c r="L3" s="174"/>
      <c r="M3" s="174"/>
      <c r="N3" s="174"/>
      <c r="O3" s="173"/>
    </row>
    <row r="4" spans="1:15" ht="12.75" customHeight="1">
      <c r="A4" s="205"/>
      <c r="B4" s="206"/>
      <c r="C4" s="169"/>
      <c r="D4" s="169"/>
      <c r="E4" s="205"/>
      <c r="F4" s="206"/>
      <c r="G4" s="172" t="s">
        <v>332</v>
      </c>
      <c r="H4" s="174"/>
      <c r="I4" s="174"/>
      <c r="J4" s="174"/>
      <c r="K4" s="174"/>
      <c r="L4" s="174"/>
      <c r="M4" s="174"/>
      <c r="N4" s="174"/>
      <c r="O4" s="173"/>
    </row>
    <row r="5" spans="1:15" ht="12.75" customHeight="1">
      <c r="A5" s="205"/>
      <c r="B5" s="206"/>
      <c r="C5" s="169"/>
      <c r="D5" s="169"/>
      <c r="E5" s="205"/>
      <c r="F5" s="206"/>
      <c r="G5" s="172" t="s">
        <v>356</v>
      </c>
      <c r="H5" s="174"/>
      <c r="I5" s="174"/>
      <c r="J5" s="174"/>
      <c r="K5" s="174"/>
      <c r="L5" s="174"/>
      <c r="M5" s="174"/>
      <c r="N5" s="174"/>
      <c r="O5" s="173"/>
    </row>
    <row r="6" spans="1:15" ht="78.75" customHeight="1">
      <c r="A6" s="197"/>
      <c r="B6" s="198"/>
      <c r="C6" s="170"/>
      <c r="D6" s="170"/>
      <c r="E6" s="197"/>
      <c r="F6" s="198"/>
      <c r="G6" s="172" t="s">
        <v>357</v>
      </c>
      <c r="H6" s="173"/>
      <c r="I6" s="41" t="s">
        <v>358</v>
      </c>
      <c r="J6" s="41" t="s">
        <v>359</v>
      </c>
      <c r="K6" s="172" t="s">
        <v>360</v>
      </c>
      <c r="L6" s="173"/>
      <c r="M6" s="172" t="s">
        <v>361</v>
      </c>
      <c r="N6" s="173"/>
      <c r="O6" s="41" t="s">
        <v>362</v>
      </c>
    </row>
    <row r="7" spans="1:15" ht="12.75">
      <c r="A7" s="172" t="s">
        <v>892</v>
      </c>
      <c r="B7" s="173"/>
      <c r="C7" s="42" t="s">
        <v>950</v>
      </c>
      <c r="D7" s="42" t="s">
        <v>951</v>
      </c>
      <c r="E7" s="172" t="s">
        <v>952</v>
      </c>
      <c r="F7" s="173"/>
      <c r="G7" s="172" t="s">
        <v>953</v>
      </c>
      <c r="H7" s="173"/>
      <c r="I7" s="42" t="s">
        <v>860</v>
      </c>
      <c r="J7" s="42" t="s">
        <v>954</v>
      </c>
      <c r="K7" s="172" t="s">
        <v>955</v>
      </c>
      <c r="L7" s="173"/>
      <c r="M7" s="172" t="s">
        <v>956</v>
      </c>
      <c r="N7" s="173"/>
      <c r="O7" s="42" t="s">
        <v>861</v>
      </c>
    </row>
    <row r="8" spans="1:15" ht="51" customHeight="1">
      <c r="A8" s="203" t="s">
        <v>714</v>
      </c>
      <c r="B8" s="204"/>
      <c r="C8" s="8" t="s">
        <v>892</v>
      </c>
      <c r="D8" s="84"/>
      <c r="E8" s="181"/>
      <c r="F8" s="182"/>
      <c r="G8" s="181"/>
      <c r="H8" s="182"/>
      <c r="I8" s="84"/>
      <c r="J8" s="84"/>
      <c r="K8" s="181"/>
      <c r="L8" s="182"/>
      <c r="M8" s="181"/>
      <c r="N8" s="182"/>
      <c r="O8" s="84"/>
    </row>
    <row r="9" spans="1:15" ht="51" customHeight="1">
      <c r="A9" s="203" t="s">
        <v>715</v>
      </c>
      <c r="B9" s="204"/>
      <c r="C9" s="8" t="s">
        <v>950</v>
      </c>
      <c r="D9" s="84"/>
      <c r="E9" s="181"/>
      <c r="F9" s="182"/>
      <c r="G9" s="181"/>
      <c r="H9" s="182"/>
      <c r="I9" s="84"/>
      <c r="J9" s="84"/>
      <c r="K9" s="181"/>
      <c r="L9" s="182"/>
      <c r="M9" s="181"/>
      <c r="N9" s="182"/>
      <c r="O9" s="84"/>
    </row>
    <row r="10" spans="1:15" ht="12.75">
      <c r="A10" s="203" t="s">
        <v>716</v>
      </c>
      <c r="B10" s="204"/>
      <c r="C10" s="8" t="s">
        <v>951</v>
      </c>
      <c r="D10" s="84"/>
      <c r="E10" s="181"/>
      <c r="F10" s="182"/>
      <c r="G10" s="181"/>
      <c r="H10" s="182"/>
      <c r="I10" s="84"/>
      <c r="J10" s="84"/>
      <c r="K10" s="181"/>
      <c r="L10" s="182"/>
      <c r="M10" s="181"/>
      <c r="N10" s="182"/>
      <c r="O10" s="84"/>
    </row>
    <row r="11" spans="1:15" ht="25.5" customHeight="1">
      <c r="A11" s="203" t="s">
        <v>717</v>
      </c>
      <c r="B11" s="204"/>
      <c r="C11" s="8" t="s">
        <v>952</v>
      </c>
      <c r="D11" s="84"/>
      <c r="E11" s="181"/>
      <c r="F11" s="182"/>
      <c r="G11" s="181"/>
      <c r="H11" s="182"/>
      <c r="I11" s="84"/>
      <c r="J11" s="84"/>
      <c r="K11" s="181"/>
      <c r="L11" s="182"/>
      <c r="M11" s="181"/>
      <c r="N11" s="182"/>
      <c r="O11" s="84"/>
    </row>
    <row r="12" spans="1:15" ht="38.25" customHeight="1">
      <c r="A12" s="203" t="s">
        <v>515</v>
      </c>
      <c r="B12" s="204"/>
      <c r="C12" s="8" t="s">
        <v>953</v>
      </c>
      <c r="D12" s="84"/>
      <c r="E12" s="181"/>
      <c r="F12" s="182"/>
      <c r="G12" s="181"/>
      <c r="H12" s="182"/>
      <c r="I12" s="84"/>
      <c r="J12" s="84"/>
      <c r="K12" s="181"/>
      <c r="L12" s="182"/>
      <c r="M12" s="181"/>
      <c r="N12" s="182"/>
      <c r="O12" s="84"/>
    </row>
    <row r="13" spans="1:15" ht="25.5" customHeight="1">
      <c r="A13" s="203" t="s">
        <v>337</v>
      </c>
      <c r="B13" s="204"/>
      <c r="C13" s="8" t="s">
        <v>860</v>
      </c>
      <c r="D13" s="84"/>
      <c r="E13" s="181"/>
      <c r="F13" s="182"/>
      <c r="G13" s="181"/>
      <c r="H13" s="182"/>
      <c r="I13" s="84"/>
      <c r="J13" s="84"/>
      <c r="K13" s="181"/>
      <c r="L13" s="182"/>
      <c r="M13" s="181"/>
      <c r="N13" s="182"/>
      <c r="O13" s="84"/>
    </row>
    <row r="14" spans="1:15" ht="25.5" customHeight="1">
      <c r="A14" s="203" t="s">
        <v>338</v>
      </c>
      <c r="B14" s="204"/>
      <c r="C14" s="8" t="s">
        <v>954</v>
      </c>
      <c r="D14" s="84"/>
      <c r="E14" s="181"/>
      <c r="F14" s="182"/>
      <c r="G14" s="181"/>
      <c r="H14" s="182"/>
      <c r="I14" s="84"/>
      <c r="J14" s="84"/>
      <c r="K14" s="181"/>
      <c r="L14" s="182"/>
      <c r="M14" s="181"/>
      <c r="N14" s="182"/>
      <c r="O14" s="84"/>
    </row>
    <row r="15" spans="1:15" ht="12.75">
      <c r="A15" s="203" t="s">
        <v>523</v>
      </c>
      <c r="B15" s="204"/>
      <c r="C15" s="8" t="s">
        <v>955</v>
      </c>
      <c r="D15" s="84"/>
      <c r="E15" s="181"/>
      <c r="F15" s="182"/>
      <c r="G15" s="181"/>
      <c r="H15" s="182"/>
      <c r="I15" s="84"/>
      <c r="J15" s="84"/>
      <c r="K15" s="181"/>
      <c r="L15" s="182"/>
      <c r="M15" s="181"/>
      <c r="N15" s="182"/>
      <c r="O15" s="84"/>
    </row>
    <row r="16" spans="1:15" ht="12.75">
      <c r="A16" s="203" t="s">
        <v>900</v>
      </c>
      <c r="B16" s="204"/>
      <c r="C16" s="8" t="s">
        <v>956</v>
      </c>
      <c r="D16" s="84"/>
      <c r="E16" s="181"/>
      <c r="F16" s="182"/>
      <c r="G16" s="181"/>
      <c r="H16" s="182"/>
      <c r="I16" s="84"/>
      <c r="J16" s="84"/>
      <c r="K16" s="181"/>
      <c r="L16" s="182"/>
      <c r="M16" s="181"/>
      <c r="N16" s="182"/>
      <c r="O16" s="84"/>
    </row>
    <row r="17" spans="1:15" ht="12.75">
      <c r="A17" s="203" t="s">
        <v>915</v>
      </c>
      <c r="B17" s="204"/>
      <c r="C17" s="8" t="s">
        <v>861</v>
      </c>
      <c r="D17" s="84"/>
      <c r="E17" s="181"/>
      <c r="F17" s="182"/>
      <c r="G17" s="181"/>
      <c r="H17" s="182"/>
      <c r="I17" s="84"/>
      <c r="J17" s="84"/>
      <c r="K17" s="181"/>
      <c r="L17" s="182"/>
      <c r="M17" s="181"/>
      <c r="N17" s="182"/>
      <c r="O17" s="84"/>
    </row>
    <row r="18" spans="1:15" ht="12.75">
      <c r="A18" s="203" t="s">
        <v>729</v>
      </c>
      <c r="B18" s="204"/>
      <c r="C18" s="8" t="s">
        <v>862</v>
      </c>
      <c r="D18" s="84"/>
      <c r="E18" s="181"/>
      <c r="F18" s="182"/>
      <c r="G18" s="181"/>
      <c r="H18" s="182"/>
      <c r="I18" s="84"/>
      <c r="J18" s="84"/>
      <c r="K18" s="181"/>
      <c r="L18" s="182"/>
      <c r="M18" s="181"/>
      <c r="N18" s="182"/>
      <c r="O18" s="84"/>
    </row>
    <row r="19" spans="1:15" ht="25.5" customHeight="1">
      <c r="A19" s="203" t="s">
        <v>528</v>
      </c>
      <c r="B19" s="204"/>
      <c r="C19" s="8" t="s">
        <v>863</v>
      </c>
      <c r="D19" s="84"/>
      <c r="E19" s="181"/>
      <c r="F19" s="182"/>
      <c r="G19" s="181"/>
      <c r="H19" s="182"/>
      <c r="I19" s="84"/>
      <c r="J19" s="84"/>
      <c r="K19" s="181"/>
      <c r="L19" s="182"/>
      <c r="M19" s="181"/>
      <c r="N19" s="182"/>
      <c r="O19" s="84"/>
    </row>
    <row r="20" spans="1:15" ht="25.5" customHeight="1">
      <c r="A20" s="203" t="s">
        <v>529</v>
      </c>
      <c r="B20" s="204"/>
      <c r="C20" s="8" t="s">
        <v>869</v>
      </c>
      <c r="D20" s="84"/>
      <c r="E20" s="181"/>
      <c r="F20" s="182"/>
      <c r="G20" s="181"/>
      <c r="H20" s="182"/>
      <c r="I20" s="84"/>
      <c r="J20" s="84"/>
      <c r="K20" s="181"/>
      <c r="L20" s="182"/>
      <c r="M20" s="181"/>
      <c r="N20" s="182"/>
      <c r="O20" s="84"/>
    </row>
    <row r="21" spans="1:15" ht="12.75">
      <c r="A21" s="203" t="s">
        <v>730</v>
      </c>
      <c r="B21" s="204"/>
      <c r="C21" s="8" t="s">
        <v>870</v>
      </c>
      <c r="D21" s="84"/>
      <c r="E21" s="181"/>
      <c r="F21" s="182"/>
      <c r="G21" s="181"/>
      <c r="H21" s="182"/>
      <c r="I21" s="84"/>
      <c r="J21" s="84"/>
      <c r="K21" s="181"/>
      <c r="L21" s="182"/>
      <c r="M21" s="181"/>
      <c r="N21" s="182"/>
      <c r="O21" s="84"/>
    </row>
    <row r="22" spans="1:15" ht="12.75">
      <c r="A22" s="203" t="s">
        <v>916</v>
      </c>
      <c r="B22" s="204"/>
      <c r="C22" s="8" t="s">
        <v>871</v>
      </c>
      <c r="D22" s="84"/>
      <c r="E22" s="181"/>
      <c r="F22" s="182"/>
      <c r="G22" s="181"/>
      <c r="H22" s="182"/>
      <c r="I22" s="84"/>
      <c r="J22" s="84"/>
      <c r="K22" s="181"/>
      <c r="L22" s="182"/>
      <c r="M22" s="181"/>
      <c r="N22" s="182"/>
      <c r="O22" s="84"/>
    </row>
    <row r="23" spans="1:15" ht="12.75">
      <c r="A23" s="203" t="s">
        <v>339</v>
      </c>
      <c r="B23" s="204"/>
      <c r="C23" s="8" t="s">
        <v>872</v>
      </c>
      <c r="D23" s="84"/>
      <c r="E23" s="181"/>
      <c r="F23" s="182"/>
      <c r="G23" s="181"/>
      <c r="H23" s="182"/>
      <c r="I23" s="84"/>
      <c r="J23" s="84"/>
      <c r="K23" s="181"/>
      <c r="L23" s="182"/>
      <c r="M23" s="181"/>
      <c r="N23" s="182"/>
      <c r="O23" s="84"/>
    </row>
    <row r="24" spans="1:15" ht="12.75">
      <c r="A24" s="203" t="s">
        <v>887</v>
      </c>
      <c r="B24" s="204"/>
      <c r="C24" s="8" t="s">
        <v>873</v>
      </c>
      <c r="D24" s="84"/>
      <c r="E24" s="181"/>
      <c r="F24" s="182"/>
      <c r="G24" s="181"/>
      <c r="H24" s="182"/>
      <c r="I24" s="84"/>
      <c r="J24" s="84"/>
      <c r="K24" s="181"/>
      <c r="L24" s="182"/>
      <c r="M24" s="181"/>
      <c r="N24" s="182"/>
      <c r="O24" s="84"/>
    </row>
    <row r="25" spans="1:15" ht="12.75">
      <c r="A25" s="203" t="s">
        <v>943</v>
      </c>
      <c r="B25" s="204"/>
      <c r="C25" s="8" t="s">
        <v>874</v>
      </c>
      <c r="D25" s="84"/>
      <c r="E25" s="181"/>
      <c r="F25" s="182"/>
      <c r="G25" s="181"/>
      <c r="H25" s="182"/>
      <c r="I25" s="84"/>
      <c r="J25" s="84"/>
      <c r="K25" s="181"/>
      <c r="L25" s="182"/>
      <c r="M25" s="181"/>
      <c r="N25" s="182"/>
      <c r="O25" s="84"/>
    </row>
    <row r="26" spans="1:15" ht="12.75">
      <c r="A26" s="203" t="s">
        <v>680</v>
      </c>
      <c r="B26" s="204"/>
      <c r="C26" s="8" t="s">
        <v>875</v>
      </c>
      <c r="D26" s="84"/>
      <c r="E26" s="181"/>
      <c r="F26" s="182"/>
      <c r="G26" s="181"/>
      <c r="H26" s="182"/>
      <c r="I26" s="84"/>
      <c r="J26" s="84"/>
      <c r="K26" s="181"/>
      <c r="L26" s="182"/>
      <c r="M26" s="181"/>
      <c r="N26" s="182"/>
      <c r="O26" s="84"/>
    </row>
    <row r="27" spans="1:15" ht="12.75">
      <c r="A27" s="203" t="s">
        <v>944</v>
      </c>
      <c r="B27" s="204"/>
      <c r="C27" s="8" t="s">
        <v>876</v>
      </c>
      <c r="D27" s="84"/>
      <c r="E27" s="181"/>
      <c r="F27" s="182"/>
      <c r="G27" s="181"/>
      <c r="H27" s="182"/>
      <c r="I27" s="84"/>
      <c r="J27" s="84"/>
      <c r="K27" s="181"/>
      <c r="L27" s="182"/>
      <c r="M27" s="181"/>
      <c r="N27" s="182"/>
      <c r="O27" s="84"/>
    </row>
    <row r="28" spans="1:15" ht="12.75">
      <c r="A28" s="203" t="s">
        <v>945</v>
      </c>
      <c r="B28" s="204"/>
      <c r="C28" s="8" t="s">
        <v>877</v>
      </c>
      <c r="D28" s="84"/>
      <c r="E28" s="181"/>
      <c r="F28" s="182"/>
      <c r="G28" s="181"/>
      <c r="H28" s="182"/>
      <c r="I28" s="84"/>
      <c r="J28" s="84"/>
      <c r="K28" s="181"/>
      <c r="L28" s="182"/>
      <c r="M28" s="181"/>
      <c r="N28" s="182"/>
      <c r="O28" s="84"/>
    </row>
    <row r="29" spans="1:15" ht="38.25" customHeight="1">
      <c r="A29" s="203" t="s">
        <v>559</v>
      </c>
      <c r="B29" s="204"/>
      <c r="C29" s="8" t="s">
        <v>878</v>
      </c>
      <c r="D29" s="84"/>
      <c r="E29" s="181"/>
      <c r="F29" s="182"/>
      <c r="G29" s="181"/>
      <c r="H29" s="182"/>
      <c r="I29" s="84"/>
      <c r="J29" s="84"/>
      <c r="K29" s="181"/>
      <c r="L29" s="182"/>
      <c r="M29" s="181"/>
      <c r="N29" s="182"/>
      <c r="O29" s="84"/>
    </row>
    <row r="30" spans="1:15" ht="38.25" customHeight="1">
      <c r="A30" s="203" t="s">
        <v>557</v>
      </c>
      <c r="B30" s="204"/>
      <c r="C30" s="8" t="s">
        <v>879</v>
      </c>
      <c r="D30" s="84"/>
      <c r="E30" s="181"/>
      <c r="F30" s="182"/>
      <c r="G30" s="181"/>
      <c r="H30" s="182"/>
      <c r="I30" s="84"/>
      <c r="J30" s="84"/>
      <c r="K30" s="181"/>
      <c r="L30" s="182"/>
      <c r="M30" s="181"/>
      <c r="N30" s="182"/>
      <c r="O30" s="84"/>
    </row>
    <row r="31" spans="1:15" ht="12.75">
      <c r="A31" s="218" t="s">
        <v>22</v>
      </c>
      <c r="B31" s="219"/>
      <c r="C31" s="8" t="s">
        <v>530</v>
      </c>
      <c r="D31" s="84"/>
      <c r="E31" s="181"/>
      <c r="F31" s="182"/>
      <c r="G31" s="181"/>
      <c r="H31" s="182"/>
      <c r="I31" s="84"/>
      <c r="J31" s="84"/>
      <c r="K31" s="181"/>
      <c r="L31" s="182"/>
      <c r="M31" s="181"/>
      <c r="N31" s="182"/>
      <c r="O31" s="84"/>
    </row>
    <row r="32" spans="1:15" ht="12.75">
      <c r="A32" s="220" t="s">
        <v>344</v>
      </c>
      <c r="B32" s="221"/>
      <c r="C32" s="36"/>
      <c r="D32" s="91"/>
      <c r="E32" s="183"/>
      <c r="F32" s="184"/>
      <c r="G32" s="183"/>
      <c r="H32" s="184"/>
      <c r="I32" s="91"/>
      <c r="J32" s="91"/>
      <c r="K32" s="183"/>
      <c r="L32" s="184"/>
      <c r="M32" s="183"/>
      <c r="N32" s="184"/>
      <c r="O32" s="91"/>
    </row>
    <row r="33" spans="1:15" s="35" customFormat="1" ht="25.5" customHeight="1">
      <c r="A33" s="210" t="s">
        <v>247</v>
      </c>
      <c r="B33" s="211"/>
      <c r="C33" s="36" t="s">
        <v>531</v>
      </c>
      <c r="D33" s="91"/>
      <c r="E33" s="185"/>
      <c r="F33" s="186"/>
      <c r="G33" s="185"/>
      <c r="H33" s="186"/>
      <c r="I33" s="91"/>
      <c r="J33" s="91"/>
      <c r="K33" s="185"/>
      <c r="L33" s="186"/>
      <c r="M33" s="185"/>
      <c r="N33" s="186"/>
      <c r="O33" s="91"/>
    </row>
    <row r="34" spans="1:15" ht="38.25" customHeight="1">
      <c r="A34" s="212" t="s">
        <v>340</v>
      </c>
      <c r="B34" s="213"/>
      <c r="C34" s="52"/>
      <c r="D34" s="96"/>
      <c r="E34" s="183"/>
      <c r="F34" s="184"/>
      <c r="G34" s="183"/>
      <c r="H34" s="184"/>
      <c r="I34" s="96"/>
      <c r="J34" s="96"/>
      <c r="K34" s="183"/>
      <c r="L34" s="184"/>
      <c r="M34" s="183"/>
      <c r="N34" s="184"/>
      <c r="O34" s="96"/>
    </row>
    <row r="35" spans="1:15" ht="25.5" customHeight="1">
      <c r="A35" s="214" t="s">
        <v>919</v>
      </c>
      <c r="B35" s="215"/>
      <c r="C35" s="8" t="s">
        <v>532</v>
      </c>
      <c r="D35" s="84"/>
      <c r="E35" s="185"/>
      <c r="F35" s="186"/>
      <c r="G35" s="185"/>
      <c r="H35" s="186"/>
      <c r="I35" s="84"/>
      <c r="J35" s="84"/>
      <c r="K35" s="185"/>
      <c r="L35" s="186"/>
      <c r="M35" s="185"/>
      <c r="N35" s="186"/>
      <c r="O35" s="84"/>
    </row>
    <row r="36" spans="1:15" ht="39.75" customHeight="1">
      <c r="A36" s="216" t="s">
        <v>524</v>
      </c>
      <c r="B36" s="217"/>
      <c r="C36" s="8" t="s">
        <v>534</v>
      </c>
      <c r="D36" s="84"/>
      <c r="E36" s="181"/>
      <c r="F36" s="182"/>
      <c r="G36" s="181"/>
      <c r="H36" s="182"/>
      <c r="I36" s="84"/>
      <c r="J36" s="84"/>
      <c r="K36" s="181"/>
      <c r="L36" s="182"/>
      <c r="M36" s="181"/>
      <c r="N36" s="182"/>
      <c r="O36" s="84"/>
    </row>
    <row r="37" spans="1:15" ht="25.5" customHeight="1">
      <c r="A37" s="216" t="s">
        <v>920</v>
      </c>
      <c r="B37" s="217"/>
      <c r="C37" s="8" t="s">
        <v>536</v>
      </c>
      <c r="D37" s="84"/>
      <c r="E37" s="181"/>
      <c r="F37" s="182"/>
      <c r="G37" s="181"/>
      <c r="H37" s="182"/>
      <c r="I37" s="84"/>
      <c r="J37" s="84"/>
      <c r="K37" s="181"/>
      <c r="L37" s="182"/>
      <c r="M37" s="181"/>
      <c r="N37" s="182"/>
      <c r="O37" s="84"/>
    </row>
    <row r="38" spans="1:15" ht="12.75">
      <c r="A38" s="212" t="s">
        <v>342</v>
      </c>
      <c r="B38" s="213"/>
      <c r="C38" s="52"/>
      <c r="D38" s="96"/>
      <c r="E38" s="183"/>
      <c r="F38" s="184"/>
      <c r="G38" s="183"/>
      <c r="H38" s="184"/>
      <c r="I38" s="96"/>
      <c r="J38" s="96"/>
      <c r="K38" s="183"/>
      <c r="L38" s="184"/>
      <c r="M38" s="183"/>
      <c r="N38" s="184"/>
      <c r="O38" s="96"/>
    </row>
    <row r="39" spans="1:15" ht="25.5" customHeight="1">
      <c r="A39" s="208" t="s">
        <v>363</v>
      </c>
      <c r="B39" s="209"/>
      <c r="C39" s="8" t="s">
        <v>537</v>
      </c>
      <c r="D39" s="84"/>
      <c r="E39" s="185"/>
      <c r="F39" s="186"/>
      <c r="G39" s="185"/>
      <c r="H39" s="186"/>
      <c r="I39" s="84"/>
      <c r="J39" s="84"/>
      <c r="K39" s="185"/>
      <c r="L39" s="186"/>
      <c r="M39" s="185"/>
      <c r="N39" s="186"/>
      <c r="O39" s="84"/>
    </row>
    <row r="40" ht="2.25" customHeight="1"/>
    <row r="41" s="62" customFormat="1" ht="12.75"/>
    <row r="42" spans="1:15" s="62" customFormat="1" ht="12.75">
      <c r="A42" s="63" t="s">
        <v>364</v>
      </c>
      <c r="B42" s="63"/>
      <c r="D42" s="224" t="s">
        <v>365</v>
      </c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</row>
    <row r="43" spans="1:15" s="62" customFormat="1" ht="12.75">
      <c r="A43" s="207" t="s">
        <v>366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</row>
    <row r="44" spans="1:15" s="62" customFormat="1" ht="12.75">
      <c r="A44" s="66" t="s">
        <v>367</v>
      </c>
      <c r="B44" s="99"/>
      <c r="C44" s="222" t="s">
        <v>368</v>
      </c>
      <c r="D44" s="222"/>
      <c r="E44" s="222"/>
      <c r="F44" s="225"/>
      <c r="G44" s="225"/>
      <c r="H44" s="222" t="s">
        <v>988</v>
      </c>
      <c r="I44" s="222"/>
      <c r="J44" s="222"/>
      <c r="K44" s="222"/>
      <c r="L44" s="223"/>
      <c r="M44" s="223"/>
      <c r="N44" s="222" t="s">
        <v>369</v>
      </c>
      <c r="O44" s="222"/>
    </row>
    <row r="45" spans="1:5" s="62" customFormat="1" ht="12.75">
      <c r="A45" s="222" t="s">
        <v>788</v>
      </c>
      <c r="B45" s="207"/>
      <c r="C45" s="207"/>
      <c r="D45" s="99"/>
      <c r="E45" s="66" t="s">
        <v>961</v>
      </c>
    </row>
    <row r="46" s="62" customFormat="1" ht="12.75"/>
    <row r="47" s="62" customFormat="1" ht="12.75"/>
    <row r="48" s="62" customFormat="1" ht="12.75"/>
    <row r="49" s="62" customFormat="1" ht="12.75"/>
    <row r="50" s="62" customFormat="1" ht="12.75"/>
    <row r="51" s="62" customFormat="1" ht="12.75"/>
    <row r="52" s="62" customFormat="1" ht="12.75"/>
    <row r="53" s="62" customFormat="1" ht="12.75"/>
  </sheetData>
  <sheetProtection/>
  <mergeCells count="184">
    <mergeCell ref="L44:M44"/>
    <mergeCell ref="N44:O44"/>
    <mergeCell ref="D42:O42"/>
    <mergeCell ref="K39:L39"/>
    <mergeCell ref="E39:F39"/>
    <mergeCell ref="C44:E44"/>
    <mergeCell ref="F44:G44"/>
    <mergeCell ref="H44:K44"/>
    <mergeCell ref="M36:N36"/>
    <mergeCell ref="M37:N37"/>
    <mergeCell ref="M38:N38"/>
    <mergeCell ref="M39:N39"/>
    <mergeCell ref="M32:N32"/>
    <mergeCell ref="M33:N33"/>
    <mergeCell ref="M34:N34"/>
    <mergeCell ref="M35:N35"/>
    <mergeCell ref="M28:N28"/>
    <mergeCell ref="M29:N29"/>
    <mergeCell ref="M30:N30"/>
    <mergeCell ref="M31:N31"/>
    <mergeCell ref="M24:N24"/>
    <mergeCell ref="M25:N25"/>
    <mergeCell ref="M26:N26"/>
    <mergeCell ref="M27:N27"/>
    <mergeCell ref="M20:N20"/>
    <mergeCell ref="M21:N21"/>
    <mergeCell ref="M22:N22"/>
    <mergeCell ref="M23:N23"/>
    <mergeCell ref="M16:N16"/>
    <mergeCell ref="M17:N17"/>
    <mergeCell ref="M18:N18"/>
    <mergeCell ref="M19:N19"/>
    <mergeCell ref="M7:N7"/>
    <mergeCell ref="M8:N8"/>
    <mergeCell ref="M9:N9"/>
    <mergeCell ref="M15:N15"/>
    <mergeCell ref="M10:N10"/>
    <mergeCell ref="M11:N11"/>
    <mergeCell ref="M12:N12"/>
    <mergeCell ref="M13:N13"/>
    <mergeCell ref="M14:N14"/>
    <mergeCell ref="K36:L36"/>
    <mergeCell ref="K37:L37"/>
    <mergeCell ref="K27:L27"/>
    <mergeCell ref="K28:L28"/>
    <mergeCell ref="K29:L29"/>
    <mergeCell ref="K30:L30"/>
    <mergeCell ref="K23:L23"/>
    <mergeCell ref="K24:L24"/>
    <mergeCell ref="K38:L38"/>
    <mergeCell ref="K31:L31"/>
    <mergeCell ref="K32:L32"/>
    <mergeCell ref="K33:L33"/>
    <mergeCell ref="K34:L34"/>
    <mergeCell ref="K25:L25"/>
    <mergeCell ref="K26:L26"/>
    <mergeCell ref="K35:L35"/>
    <mergeCell ref="K19:L19"/>
    <mergeCell ref="K20:L20"/>
    <mergeCell ref="K21:L21"/>
    <mergeCell ref="K22:L22"/>
    <mergeCell ref="K15:L15"/>
    <mergeCell ref="K16:L16"/>
    <mergeCell ref="K17:L17"/>
    <mergeCell ref="K18:L18"/>
    <mergeCell ref="A45:C4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G32:H32"/>
    <mergeCell ref="G37:H37"/>
    <mergeCell ref="G38:H38"/>
    <mergeCell ref="G39:H39"/>
    <mergeCell ref="G33:H33"/>
    <mergeCell ref="G34:H34"/>
    <mergeCell ref="G35:H35"/>
    <mergeCell ref="G36:H36"/>
    <mergeCell ref="G28:H28"/>
    <mergeCell ref="G29:H29"/>
    <mergeCell ref="G30:H30"/>
    <mergeCell ref="G31:H31"/>
    <mergeCell ref="G24:H24"/>
    <mergeCell ref="G25:H25"/>
    <mergeCell ref="G26:H26"/>
    <mergeCell ref="G27:H27"/>
    <mergeCell ref="G14:H14"/>
    <mergeCell ref="G15:H15"/>
    <mergeCell ref="G20:H20"/>
    <mergeCell ref="G21:H21"/>
    <mergeCell ref="G22:H22"/>
    <mergeCell ref="G23:H23"/>
    <mergeCell ref="G16:H16"/>
    <mergeCell ref="G17:H17"/>
    <mergeCell ref="G18:H18"/>
    <mergeCell ref="G19:H19"/>
    <mergeCell ref="G7:H7"/>
    <mergeCell ref="G8:H8"/>
    <mergeCell ref="G9:H9"/>
    <mergeCell ref="G13:H13"/>
    <mergeCell ref="G10:H10"/>
    <mergeCell ref="G11:H11"/>
    <mergeCell ref="G12:H12"/>
    <mergeCell ref="E24:F24"/>
    <mergeCell ref="E36:F36"/>
    <mergeCell ref="E37:F37"/>
    <mergeCell ref="E25:F25"/>
    <mergeCell ref="E26:F26"/>
    <mergeCell ref="E35:F35"/>
    <mergeCell ref="E27:F27"/>
    <mergeCell ref="E28:F28"/>
    <mergeCell ref="E29:F29"/>
    <mergeCell ref="E30:F30"/>
    <mergeCell ref="E38:F38"/>
    <mergeCell ref="E31:F31"/>
    <mergeCell ref="E32:F32"/>
    <mergeCell ref="E33:F33"/>
    <mergeCell ref="E34:F34"/>
    <mergeCell ref="E19:F19"/>
    <mergeCell ref="E20:F20"/>
    <mergeCell ref="E21:F21"/>
    <mergeCell ref="E22:F22"/>
    <mergeCell ref="E23:F23"/>
    <mergeCell ref="E15:F15"/>
    <mergeCell ref="E16:F16"/>
    <mergeCell ref="E17:F17"/>
    <mergeCell ref="E18:F18"/>
    <mergeCell ref="E11:F11"/>
    <mergeCell ref="E12:F12"/>
    <mergeCell ref="E13:F13"/>
    <mergeCell ref="E14:F14"/>
    <mergeCell ref="E7:F7"/>
    <mergeCell ref="E8:F8"/>
    <mergeCell ref="E9:F9"/>
    <mergeCell ref="E10:F10"/>
    <mergeCell ref="A37:B37"/>
    <mergeCell ref="A38:B38"/>
    <mergeCell ref="A25:B25"/>
    <mergeCell ref="A26:B26"/>
    <mergeCell ref="A27:B27"/>
    <mergeCell ref="A28:B28"/>
    <mergeCell ref="A39:B39"/>
    <mergeCell ref="A3:B6"/>
    <mergeCell ref="A33:B33"/>
    <mergeCell ref="A34:B34"/>
    <mergeCell ref="A35:B35"/>
    <mergeCell ref="A36:B36"/>
    <mergeCell ref="A29:B29"/>
    <mergeCell ref="A30:B30"/>
    <mergeCell ref="A31:B31"/>
    <mergeCell ref="A32:B32"/>
    <mergeCell ref="A21:B21"/>
    <mergeCell ref="A22:B22"/>
    <mergeCell ref="A23:B23"/>
    <mergeCell ref="A24:B24"/>
    <mergeCell ref="A17:B17"/>
    <mergeCell ref="A18:B18"/>
    <mergeCell ref="A19:B19"/>
    <mergeCell ref="A20:B20"/>
    <mergeCell ref="C3:C6"/>
    <mergeCell ref="G5:O5"/>
    <mergeCell ref="A43:O43"/>
    <mergeCell ref="A7:B7"/>
    <mergeCell ref="A8:B8"/>
    <mergeCell ref="A9:B9"/>
    <mergeCell ref="A10:B10"/>
    <mergeCell ref="A11:B11"/>
    <mergeCell ref="A12:B12"/>
    <mergeCell ref="G3:O3"/>
    <mergeCell ref="A13:B13"/>
    <mergeCell ref="A14:B14"/>
    <mergeCell ref="A15:B15"/>
    <mergeCell ref="A16:B16"/>
    <mergeCell ref="D2:O2"/>
    <mergeCell ref="D3:D6"/>
    <mergeCell ref="G4:O4"/>
    <mergeCell ref="E3:F6"/>
    <mergeCell ref="G6:H6"/>
    <mergeCell ref="M6:N6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">
      <selection activeCell="A1" sqref="A1:G1"/>
    </sheetView>
  </sheetViews>
  <sheetFormatPr defaultColWidth="8.00390625" defaultRowHeight="12.75"/>
  <cols>
    <col min="1" max="1" width="26.875" style="22" customWidth="1"/>
    <col min="2" max="2" width="7.875" style="22" customWidth="1"/>
    <col min="3" max="3" width="4.125" style="22" customWidth="1"/>
    <col min="4" max="9" width="14.75390625" style="22" customWidth="1"/>
    <col min="10" max="10" width="1.25" style="22" customWidth="1"/>
    <col min="11" max="16384" width="8.00390625" style="22" customWidth="1"/>
  </cols>
  <sheetData>
    <row r="1" spans="1:7" ht="12.75">
      <c r="A1" s="180"/>
      <c r="B1" s="180"/>
      <c r="C1" s="180"/>
      <c r="D1" s="180"/>
      <c r="E1" s="180"/>
      <c r="F1" s="180"/>
      <c r="G1" s="180"/>
    </row>
    <row r="2" spans="1:8" ht="15.75">
      <c r="A2" s="187" t="s">
        <v>370</v>
      </c>
      <c r="B2" s="187"/>
      <c r="C2" s="187"/>
      <c r="D2" s="187"/>
      <c r="E2" s="187"/>
      <c r="F2" s="187"/>
      <c r="G2" s="187"/>
      <c r="H2" s="26"/>
    </row>
    <row r="3" spans="1:8" ht="12.75" customHeight="1">
      <c r="A3" s="31" t="s">
        <v>371</v>
      </c>
      <c r="B3" s="31"/>
      <c r="C3" s="23"/>
      <c r="D3" s="171" t="s">
        <v>998</v>
      </c>
      <c r="E3" s="171"/>
      <c r="F3" s="171"/>
      <c r="G3" s="171"/>
      <c r="H3" s="50"/>
    </row>
    <row r="4" spans="1:8" ht="64.5" customHeight="1">
      <c r="A4" s="172" t="s">
        <v>29</v>
      </c>
      <c r="B4" s="173"/>
      <c r="C4" s="67" t="s">
        <v>505</v>
      </c>
      <c r="D4" s="27" t="s">
        <v>937</v>
      </c>
      <c r="E4" s="27" t="s">
        <v>920</v>
      </c>
      <c r="F4" s="27" t="s">
        <v>772</v>
      </c>
      <c r="G4" s="27" t="s">
        <v>919</v>
      </c>
      <c r="H4" s="68"/>
    </row>
    <row r="5" spans="1:8" ht="12.75">
      <c r="A5" s="189">
        <v>1</v>
      </c>
      <c r="B5" s="190"/>
      <c r="C5" s="8">
        <v>2</v>
      </c>
      <c r="D5" s="8">
        <v>3</v>
      </c>
      <c r="E5" s="8">
        <v>4</v>
      </c>
      <c r="F5" s="8">
        <v>5</v>
      </c>
      <c r="G5" s="8">
        <v>6</v>
      </c>
      <c r="H5" s="58"/>
    </row>
    <row r="6" spans="1:8" ht="12.75">
      <c r="A6" s="203" t="s">
        <v>773</v>
      </c>
      <c r="B6" s="204"/>
      <c r="C6" s="8" t="s">
        <v>892</v>
      </c>
      <c r="D6" s="84"/>
      <c r="E6" s="84"/>
      <c r="F6" s="84"/>
      <c r="G6" s="84"/>
      <c r="H6" s="59"/>
    </row>
    <row r="7" spans="1:8" ht="12.75">
      <c r="A7" s="203" t="s">
        <v>774</v>
      </c>
      <c r="B7" s="204"/>
      <c r="C7" s="8" t="s">
        <v>950</v>
      </c>
      <c r="D7" s="84"/>
      <c r="E7" s="84"/>
      <c r="F7" s="84"/>
      <c r="G7" s="84"/>
      <c r="H7" s="59"/>
    </row>
    <row r="8" spans="1:8" ht="25.5" customHeight="1">
      <c r="A8" s="203" t="s">
        <v>372</v>
      </c>
      <c r="B8" s="204"/>
      <c r="C8" s="8" t="s">
        <v>951</v>
      </c>
      <c r="D8" s="84"/>
      <c r="E8" s="84"/>
      <c r="F8" s="84"/>
      <c r="G8" s="84"/>
      <c r="H8" s="59"/>
    </row>
    <row r="9" spans="1:8" ht="25.5" customHeight="1">
      <c r="A9" s="203" t="s">
        <v>373</v>
      </c>
      <c r="B9" s="204"/>
      <c r="C9" s="8" t="s">
        <v>952</v>
      </c>
      <c r="D9" s="84"/>
      <c r="E9" s="84"/>
      <c r="F9" s="84"/>
      <c r="G9" s="84"/>
      <c r="H9" s="59"/>
    </row>
    <row r="10" spans="1:8" ht="12.75">
      <c r="A10" s="203" t="s">
        <v>374</v>
      </c>
      <c r="B10" s="204"/>
      <c r="C10" s="8" t="s">
        <v>953</v>
      </c>
      <c r="D10" s="84"/>
      <c r="E10" s="84"/>
      <c r="F10" s="84"/>
      <c r="G10" s="84"/>
      <c r="H10" s="59"/>
    </row>
    <row r="11" spans="1:8" ht="12.75">
      <c r="A11" s="203" t="s">
        <v>375</v>
      </c>
      <c r="B11" s="204"/>
      <c r="C11" s="9" t="s">
        <v>860</v>
      </c>
      <c r="D11" s="88"/>
      <c r="E11" s="88"/>
      <c r="F11" s="88"/>
      <c r="G11" s="88"/>
      <c r="H11" s="59"/>
    </row>
    <row r="12" spans="1:8" ht="12.75">
      <c r="A12" s="203" t="s">
        <v>376</v>
      </c>
      <c r="B12" s="204"/>
      <c r="C12" s="8" t="s">
        <v>954</v>
      </c>
      <c r="D12" s="84"/>
      <c r="E12" s="84"/>
      <c r="F12" s="84"/>
      <c r="G12" s="84"/>
      <c r="H12" s="59"/>
    </row>
    <row r="13" spans="1:8" ht="12.75">
      <c r="A13" s="203" t="s">
        <v>377</v>
      </c>
      <c r="B13" s="204"/>
      <c r="C13" s="8" t="s">
        <v>955</v>
      </c>
      <c r="D13" s="84"/>
      <c r="E13" s="84"/>
      <c r="F13" s="84"/>
      <c r="G13" s="84"/>
      <c r="H13" s="59"/>
    </row>
    <row r="14" spans="1:8" ht="12.75">
      <c r="A14" s="203" t="s">
        <v>378</v>
      </c>
      <c r="B14" s="204"/>
      <c r="C14" s="8" t="s">
        <v>956</v>
      </c>
      <c r="D14" s="84"/>
      <c r="E14" s="84"/>
      <c r="F14" s="84"/>
      <c r="G14" s="84"/>
      <c r="H14" s="59"/>
    </row>
    <row r="15" spans="1:8" ht="12.75">
      <c r="A15" s="203" t="s">
        <v>379</v>
      </c>
      <c r="B15" s="204"/>
      <c r="C15" s="8" t="s">
        <v>861</v>
      </c>
      <c r="D15" s="86"/>
      <c r="E15" s="86"/>
      <c r="F15" s="86"/>
      <c r="G15" s="86"/>
      <c r="H15" s="59"/>
    </row>
    <row r="16" spans="1:8" ht="12.75">
      <c r="A16" s="203" t="s">
        <v>380</v>
      </c>
      <c r="B16" s="204"/>
      <c r="C16" s="8" t="s">
        <v>862</v>
      </c>
      <c r="D16" s="97"/>
      <c r="E16" s="97"/>
      <c r="F16" s="97"/>
      <c r="G16" s="97"/>
      <c r="H16" s="59"/>
    </row>
    <row r="17" spans="1:8" ht="12.75">
      <c r="A17" s="203" t="s">
        <v>381</v>
      </c>
      <c r="B17" s="204"/>
      <c r="C17" s="8" t="s">
        <v>863</v>
      </c>
      <c r="D17" s="84">
        <f>SUM(D6:D16)</f>
        <v>0</v>
      </c>
      <c r="E17" s="84">
        <f>SUM(E6:E16)</f>
        <v>0</v>
      </c>
      <c r="F17" s="84">
        <f>SUM(F6:F16)</f>
        <v>0</v>
      </c>
      <c r="G17" s="84">
        <f>SUM(G6:G16)</f>
        <v>0</v>
      </c>
      <c r="H17" s="59"/>
    </row>
    <row r="19" spans="1:9" ht="15.75">
      <c r="A19" s="187" t="s">
        <v>382</v>
      </c>
      <c r="B19" s="187"/>
      <c r="C19" s="187"/>
      <c r="D19" s="187"/>
      <c r="E19" s="187"/>
      <c r="F19" s="187"/>
      <c r="G19" s="187"/>
      <c r="H19" s="187"/>
      <c r="I19" s="187"/>
    </row>
    <row r="21" spans="1:9" ht="12.75" customHeight="1">
      <c r="A21" s="31" t="s">
        <v>989</v>
      </c>
      <c r="B21" s="31"/>
      <c r="C21" s="23"/>
      <c r="D21" s="23"/>
      <c r="E21" s="23"/>
      <c r="F21" s="171" t="s">
        <v>894</v>
      </c>
      <c r="G21" s="171"/>
      <c r="H21" s="171"/>
      <c r="I21" s="171"/>
    </row>
    <row r="22" spans="1:9" ht="12.75" customHeight="1">
      <c r="A22" s="233" t="s">
        <v>29</v>
      </c>
      <c r="B22" s="229" t="s">
        <v>947</v>
      </c>
      <c r="C22" s="230"/>
      <c r="D22" s="229" t="s">
        <v>942</v>
      </c>
      <c r="E22" s="230"/>
      <c r="F22" s="226" t="s">
        <v>383</v>
      </c>
      <c r="G22" s="227"/>
      <c r="H22" s="227"/>
      <c r="I22" s="228"/>
    </row>
    <row r="23" spans="1:9" ht="12.75" customHeight="1">
      <c r="A23" s="234"/>
      <c r="B23" s="231"/>
      <c r="C23" s="232"/>
      <c r="D23" s="231"/>
      <c r="E23" s="232"/>
      <c r="F23" s="226" t="s">
        <v>990</v>
      </c>
      <c r="G23" s="228"/>
      <c r="H23" s="226" t="s">
        <v>775</v>
      </c>
      <c r="I23" s="228"/>
    </row>
    <row r="24" spans="1:9" ht="12.75">
      <c r="A24" s="47">
        <v>1</v>
      </c>
      <c r="B24" s="189">
        <v>2</v>
      </c>
      <c r="C24" s="190"/>
      <c r="D24" s="189">
        <v>3</v>
      </c>
      <c r="E24" s="190"/>
      <c r="F24" s="189">
        <v>4</v>
      </c>
      <c r="G24" s="190"/>
      <c r="H24" s="189">
        <v>5</v>
      </c>
      <c r="I24" s="190"/>
    </row>
    <row r="25" spans="1:9" ht="12.75" customHeight="1">
      <c r="A25" s="48" t="s">
        <v>893</v>
      </c>
      <c r="B25" s="189" t="s">
        <v>892</v>
      </c>
      <c r="C25" s="190"/>
      <c r="D25" s="181"/>
      <c r="E25" s="182"/>
      <c r="F25" s="181"/>
      <c r="G25" s="182"/>
      <c r="H25" s="181"/>
      <c r="I25" s="182"/>
    </row>
  </sheetData>
  <sheetProtection/>
  <mergeCells count="33">
    <mergeCell ref="A1:G1"/>
    <mergeCell ref="A2:G2"/>
    <mergeCell ref="D24:E24"/>
    <mergeCell ref="D25:E25"/>
    <mergeCell ref="D22:E23"/>
    <mergeCell ref="B24:C24"/>
    <mergeCell ref="B25:C25"/>
    <mergeCell ref="B22:C23"/>
    <mergeCell ref="A22:A23"/>
    <mergeCell ref="A15:B15"/>
    <mergeCell ref="H25:I25"/>
    <mergeCell ref="F22:I22"/>
    <mergeCell ref="F23:G23"/>
    <mergeCell ref="F24:G24"/>
    <mergeCell ref="F25:G25"/>
    <mergeCell ref="A19:I19"/>
    <mergeCell ref="F21:I21"/>
    <mergeCell ref="H23:I23"/>
    <mergeCell ref="H24:I24"/>
    <mergeCell ref="A16:B16"/>
    <mergeCell ref="A17:B17"/>
    <mergeCell ref="D3:G3"/>
    <mergeCell ref="A12:B12"/>
    <mergeCell ref="A13:B13"/>
    <mergeCell ref="A14:B14"/>
    <mergeCell ref="A8:B8"/>
    <mergeCell ref="A9:B9"/>
    <mergeCell ref="A10:B10"/>
    <mergeCell ref="A11:B11"/>
    <mergeCell ref="A4:B4"/>
    <mergeCell ref="A5:B5"/>
    <mergeCell ref="A6:B6"/>
    <mergeCell ref="A7:B7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PageLayoutView="0" workbookViewId="0" topLeftCell="A1">
      <selection activeCell="A1" sqref="A1:I1"/>
    </sheetView>
  </sheetViews>
  <sheetFormatPr defaultColWidth="8.00390625" defaultRowHeight="12.75"/>
  <cols>
    <col min="1" max="1" width="28.125" style="22" customWidth="1"/>
    <col min="2" max="2" width="7.375" style="22" customWidth="1"/>
    <col min="3" max="3" width="5.00390625" style="22" customWidth="1"/>
    <col min="4" max="14" width="8.375" style="22" customWidth="1"/>
    <col min="15" max="19" width="0.6171875" style="22" customWidth="1"/>
    <col min="20" max="16384" width="8.00390625" style="22" customWidth="1"/>
  </cols>
  <sheetData>
    <row r="1" spans="1:9" ht="6" customHeight="1">
      <c r="A1" s="180"/>
      <c r="B1" s="180"/>
      <c r="C1" s="180"/>
      <c r="D1" s="180"/>
      <c r="E1" s="180"/>
      <c r="F1" s="180"/>
      <c r="G1" s="180"/>
      <c r="H1" s="180"/>
      <c r="I1" s="180"/>
    </row>
    <row r="2" spans="1:9" ht="15.75">
      <c r="A2" s="187" t="s">
        <v>841</v>
      </c>
      <c r="B2" s="187"/>
      <c r="C2" s="187"/>
      <c r="D2" s="187"/>
      <c r="E2" s="187"/>
      <c r="F2" s="187"/>
      <c r="G2" s="187"/>
      <c r="H2" s="187"/>
      <c r="I2" s="187"/>
    </row>
    <row r="3" spans="1:9" ht="12.75" customHeight="1">
      <c r="A3" s="31" t="s">
        <v>397</v>
      </c>
      <c r="B3" s="171" t="s">
        <v>895</v>
      </c>
      <c r="C3" s="171"/>
      <c r="D3" s="171"/>
      <c r="E3" s="171"/>
      <c r="F3" s="171"/>
      <c r="G3" s="171"/>
      <c r="H3" s="171"/>
      <c r="I3" s="171"/>
    </row>
    <row r="4" spans="1:9" ht="12.75" customHeight="1">
      <c r="A4" s="168"/>
      <c r="B4" s="195" t="s">
        <v>947</v>
      </c>
      <c r="C4" s="196"/>
      <c r="D4" s="195" t="s">
        <v>942</v>
      </c>
      <c r="E4" s="196"/>
      <c r="F4" s="172" t="s">
        <v>383</v>
      </c>
      <c r="G4" s="174"/>
      <c r="H4" s="174"/>
      <c r="I4" s="173"/>
    </row>
    <row r="5" spans="1:9" ht="12.75" customHeight="1">
      <c r="A5" s="170"/>
      <c r="B5" s="197"/>
      <c r="C5" s="198"/>
      <c r="D5" s="197"/>
      <c r="E5" s="198"/>
      <c r="F5" s="172" t="s">
        <v>990</v>
      </c>
      <c r="G5" s="173"/>
      <c r="H5" s="172" t="s">
        <v>775</v>
      </c>
      <c r="I5" s="173"/>
    </row>
    <row r="6" spans="1:9" ht="12.75">
      <c r="A6" s="46">
        <v>1</v>
      </c>
      <c r="B6" s="172">
        <v>2</v>
      </c>
      <c r="C6" s="173"/>
      <c r="D6" s="172">
        <v>3</v>
      </c>
      <c r="E6" s="173"/>
      <c r="F6" s="172">
        <v>4</v>
      </c>
      <c r="G6" s="173"/>
      <c r="H6" s="172">
        <v>5</v>
      </c>
      <c r="I6" s="173"/>
    </row>
    <row r="7" spans="1:9" ht="12.75" customHeight="1">
      <c r="A7" s="82" t="s">
        <v>398</v>
      </c>
      <c r="B7" s="189" t="s">
        <v>892</v>
      </c>
      <c r="C7" s="190"/>
      <c r="D7" s="181"/>
      <c r="E7" s="182"/>
      <c r="F7" s="181"/>
      <c r="G7" s="182"/>
      <c r="H7" s="181"/>
      <c r="I7" s="182"/>
    </row>
    <row r="8" spans="1:9" ht="24.75" customHeight="1">
      <c r="A8" s="51" t="s">
        <v>399</v>
      </c>
      <c r="B8" s="189" t="s">
        <v>950</v>
      </c>
      <c r="C8" s="190"/>
      <c r="D8" s="181"/>
      <c r="E8" s="182"/>
      <c r="F8" s="181"/>
      <c r="G8" s="182"/>
      <c r="H8" s="181"/>
      <c r="I8" s="182"/>
    </row>
    <row r="9" spans="1:9" ht="24.75" customHeight="1">
      <c r="A9" s="49" t="s">
        <v>400</v>
      </c>
      <c r="B9" s="237"/>
      <c r="C9" s="238"/>
      <c r="D9" s="183"/>
      <c r="E9" s="184"/>
      <c r="F9" s="183"/>
      <c r="G9" s="184"/>
      <c r="H9" s="183"/>
      <c r="I9" s="184"/>
    </row>
    <row r="10" spans="1:9" ht="12.75" customHeight="1">
      <c r="A10" s="64" t="s">
        <v>919</v>
      </c>
      <c r="B10" s="235" t="s">
        <v>951</v>
      </c>
      <c r="C10" s="236"/>
      <c r="D10" s="185"/>
      <c r="E10" s="186"/>
      <c r="F10" s="185"/>
      <c r="G10" s="186"/>
      <c r="H10" s="185"/>
      <c r="I10" s="186"/>
    </row>
    <row r="11" spans="1:9" ht="24.75" customHeight="1">
      <c r="A11" s="51" t="s">
        <v>524</v>
      </c>
      <c r="B11" s="189" t="s">
        <v>952</v>
      </c>
      <c r="C11" s="190"/>
      <c r="D11" s="181"/>
      <c r="E11" s="182"/>
      <c r="F11" s="181"/>
      <c r="G11" s="182"/>
      <c r="H11" s="181"/>
      <c r="I11" s="182"/>
    </row>
    <row r="12" spans="1:9" ht="12.75" customHeight="1">
      <c r="A12" s="51" t="s">
        <v>920</v>
      </c>
      <c r="B12" s="189" t="s">
        <v>953</v>
      </c>
      <c r="C12" s="190"/>
      <c r="D12" s="181"/>
      <c r="E12" s="182"/>
      <c r="F12" s="181"/>
      <c r="G12" s="182"/>
      <c r="H12" s="181"/>
      <c r="I12" s="182"/>
    </row>
    <row r="13" ht="6" customHeight="1"/>
    <row r="14" spans="1:14" ht="33" customHeight="1">
      <c r="A14" s="241" t="s">
        <v>384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</row>
    <row r="15" spans="1:14" ht="15.75" customHeight="1">
      <c r="A15" s="167" t="s">
        <v>385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</row>
    <row r="16" spans="1:14" ht="12.75" customHeight="1">
      <c r="A16" s="31" t="s">
        <v>386</v>
      </c>
      <c r="B16" s="31"/>
      <c r="C16" s="23"/>
      <c r="D16" s="171" t="s">
        <v>387</v>
      </c>
      <c r="E16" s="171"/>
      <c r="F16" s="171"/>
      <c r="G16" s="171"/>
      <c r="H16" s="171"/>
      <c r="I16" s="171"/>
      <c r="J16" s="171"/>
      <c r="K16" s="171"/>
      <c r="L16" s="171"/>
      <c r="M16" s="171"/>
      <c r="N16" s="171"/>
    </row>
    <row r="17" spans="1:14" ht="12.75" customHeight="1">
      <c r="A17" s="195" t="s">
        <v>29</v>
      </c>
      <c r="B17" s="196"/>
      <c r="C17" s="168" t="s">
        <v>36</v>
      </c>
      <c r="D17" s="172" t="s">
        <v>776</v>
      </c>
      <c r="E17" s="174"/>
      <c r="F17" s="174"/>
      <c r="G17" s="174"/>
      <c r="H17" s="174"/>
      <c r="I17" s="174"/>
      <c r="J17" s="174"/>
      <c r="K17" s="174"/>
      <c r="L17" s="174"/>
      <c r="M17" s="174"/>
      <c r="N17" s="173"/>
    </row>
    <row r="18" spans="1:14" ht="12.75" customHeight="1">
      <c r="A18" s="205"/>
      <c r="B18" s="206"/>
      <c r="C18" s="169"/>
      <c r="D18" s="168" t="s">
        <v>273</v>
      </c>
      <c r="E18" s="168" t="s">
        <v>922</v>
      </c>
      <c r="F18" s="168" t="s">
        <v>388</v>
      </c>
      <c r="G18" s="172" t="s">
        <v>777</v>
      </c>
      <c r="H18" s="174"/>
      <c r="I18" s="174"/>
      <c r="J18" s="174"/>
      <c r="K18" s="173"/>
      <c r="L18" s="172" t="s">
        <v>33</v>
      </c>
      <c r="M18" s="174"/>
      <c r="N18" s="173"/>
    </row>
    <row r="19" spans="1:14" ht="12.75" customHeight="1">
      <c r="A19" s="205"/>
      <c r="B19" s="206"/>
      <c r="C19" s="169"/>
      <c r="D19" s="169"/>
      <c r="E19" s="169"/>
      <c r="F19" s="169"/>
      <c r="G19" s="168" t="s">
        <v>22</v>
      </c>
      <c r="H19" s="172" t="s">
        <v>389</v>
      </c>
      <c r="I19" s="174"/>
      <c r="J19" s="174"/>
      <c r="K19" s="173"/>
      <c r="L19" s="168" t="s">
        <v>392</v>
      </c>
      <c r="M19" s="168" t="s">
        <v>0</v>
      </c>
      <c r="N19" s="168" t="s">
        <v>1</v>
      </c>
    </row>
    <row r="20" spans="1:14" ht="25.5" customHeight="1">
      <c r="A20" s="205"/>
      <c r="B20" s="206"/>
      <c r="C20" s="169"/>
      <c r="D20" s="169"/>
      <c r="E20" s="169"/>
      <c r="F20" s="169"/>
      <c r="G20" s="169"/>
      <c r="H20" s="168" t="s">
        <v>390</v>
      </c>
      <c r="I20" s="168" t="s">
        <v>991</v>
      </c>
      <c r="J20" s="168" t="s">
        <v>787</v>
      </c>
      <c r="K20" s="27" t="s">
        <v>401</v>
      </c>
      <c r="L20" s="169"/>
      <c r="M20" s="169"/>
      <c r="N20" s="169"/>
    </row>
    <row r="21" spans="1:14" ht="39" customHeight="1">
      <c r="A21" s="197"/>
      <c r="B21" s="198"/>
      <c r="C21" s="170"/>
      <c r="D21" s="170"/>
      <c r="E21" s="170"/>
      <c r="F21" s="170"/>
      <c r="G21" s="170"/>
      <c r="H21" s="170"/>
      <c r="I21" s="170"/>
      <c r="J21" s="170"/>
      <c r="K21" s="43" t="s">
        <v>391</v>
      </c>
      <c r="L21" s="170"/>
      <c r="M21" s="170"/>
      <c r="N21" s="170"/>
    </row>
    <row r="22" spans="1:14" ht="12.75">
      <c r="A22" s="172" t="s">
        <v>892</v>
      </c>
      <c r="B22" s="173"/>
      <c r="C22" s="43" t="s">
        <v>950</v>
      </c>
      <c r="D22" s="43" t="s">
        <v>951</v>
      </c>
      <c r="E22" s="43" t="s">
        <v>952</v>
      </c>
      <c r="F22" s="43" t="s">
        <v>953</v>
      </c>
      <c r="G22" s="43" t="s">
        <v>860</v>
      </c>
      <c r="H22" s="43" t="s">
        <v>954</v>
      </c>
      <c r="I22" s="43" t="s">
        <v>955</v>
      </c>
      <c r="J22" s="43" t="s">
        <v>956</v>
      </c>
      <c r="K22" s="43" t="s">
        <v>861</v>
      </c>
      <c r="L22" s="43" t="s">
        <v>862</v>
      </c>
      <c r="M22" s="43" t="s">
        <v>863</v>
      </c>
      <c r="N22" s="43" t="s">
        <v>869</v>
      </c>
    </row>
    <row r="23" spans="1:14" ht="24.75" customHeight="1">
      <c r="A23" s="203" t="s">
        <v>999</v>
      </c>
      <c r="B23" s="204"/>
      <c r="C23" s="8" t="s">
        <v>892</v>
      </c>
      <c r="D23" s="84">
        <f>SUM(D24:D25,D34:D38)</f>
        <v>0</v>
      </c>
      <c r="E23" s="84">
        <f aca="true" t="shared" si="0" ref="E23:N23">SUM(E24:E25,E34:E38)</f>
        <v>0</v>
      </c>
      <c r="F23" s="84">
        <f t="shared" si="0"/>
        <v>0</v>
      </c>
      <c r="G23" s="84">
        <f t="shared" si="0"/>
        <v>0</v>
      </c>
      <c r="H23" s="84">
        <f t="shared" si="0"/>
        <v>0</v>
      </c>
      <c r="I23" s="84">
        <f t="shared" si="0"/>
        <v>0</v>
      </c>
      <c r="J23" s="84">
        <f t="shared" si="0"/>
        <v>0</v>
      </c>
      <c r="K23" s="84">
        <f t="shared" si="0"/>
        <v>0</v>
      </c>
      <c r="L23" s="84">
        <f t="shared" si="0"/>
        <v>0</v>
      </c>
      <c r="M23" s="84">
        <f t="shared" si="0"/>
        <v>0</v>
      </c>
      <c r="N23" s="84">
        <f t="shared" si="0"/>
        <v>0</v>
      </c>
    </row>
    <row r="24" spans="1:14" ht="12.75">
      <c r="A24" s="220" t="s">
        <v>768</v>
      </c>
      <c r="B24" s="221"/>
      <c r="C24" s="52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14" ht="12.75">
      <c r="A25" s="214" t="s">
        <v>1000</v>
      </c>
      <c r="B25" s="215"/>
      <c r="C25" s="8" t="s">
        <v>950</v>
      </c>
      <c r="D25" s="84">
        <f>SUM(D26,D29,D32)</f>
        <v>0</v>
      </c>
      <c r="E25" s="84">
        <f aca="true" t="shared" si="1" ref="E25:N25">SUM(E26,E29,E32)</f>
        <v>0</v>
      </c>
      <c r="F25" s="84">
        <f t="shared" si="1"/>
        <v>0</v>
      </c>
      <c r="G25" s="84">
        <f t="shared" si="1"/>
        <v>0</v>
      </c>
      <c r="H25" s="84">
        <f t="shared" si="1"/>
        <v>0</v>
      </c>
      <c r="I25" s="84">
        <f t="shared" si="1"/>
        <v>0</v>
      </c>
      <c r="J25" s="84">
        <f t="shared" si="1"/>
        <v>0</v>
      </c>
      <c r="K25" s="84">
        <f t="shared" si="1"/>
        <v>0</v>
      </c>
      <c r="L25" s="84">
        <f t="shared" si="1"/>
        <v>0</v>
      </c>
      <c r="M25" s="84">
        <f t="shared" si="1"/>
        <v>0</v>
      </c>
      <c r="N25" s="84">
        <f t="shared" si="1"/>
        <v>0</v>
      </c>
    </row>
    <row r="26" spans="1:14" ht="12.75">
      <c r="A26" s="216" t="s">
        <v>778</v>
      </c>
      <c r="B26" s="217"/>
      <c r="C26" s="8" t="s">
        <v>951</v>
      </c>
      <c r="D26" s="84"/>
      <c r="E26" s="84"/>
      <c r="F26" s="84"/>
      <c r="G26" s="84"/>
      <c r="H26" s="84"/>
      <c r="I26" s="84"/>
      <c r="J26" s="84" t="s">
        <v>516</v>
      </c>
      <c r="K26" s="84" t="s">
        <v>516</v>
      </c>
      <c r="L26" s="84"/>
      <c r="M26" s="84"/>
      <c r="N26" s="84"/>
    </row>
    <row r="27" spans="1:14" ht="12.75">
      <c r="A27" s="239" t="s">
        <v>779</v>
      </c>
      <c r="B27" s="240"/>
      <c r="C27" s="8" t="s">
        <v>952</v>
      </c>
      <c r="D27" s="84"/>
      <c r="E27" s="84"/>
      <c r="F27" s="84"/>
      <c r="G27" s="84"/>
      <c r="H27" s="84"/>
      <c r="I27" s="84"/>
      <c r="J27" s="84" t="s">
        <v>516</v>
      </c>
      <c r="K27" s="84" t="s">
        <v>516</v>
      </c>
      <c r="L27" s="84"/>
      <c r="M27" s="84"/>
      <c r="N27" s="84"/>
    </row>
    <row r="28" spans="1:14" ht="24.75" customHeight="1">
      <c r="A28" s="239" t="s">
        <v>393</v>
      </c>
      <c r="B28" s="240"/>
      <c r="C28" s="8" t="s">
        <v>953</v>
      </c>
      <c r="D28" s="84"/>
      <c r="E28" s="84"/>
      <c r="F28" s="84"/>
      <c r="G28" s="84"/>
      <c r="H28" s="84"/>
      <c r="I28" s="84"/>
      <c r="J28" s="84" t="s">
        <v>516</v>
      </c>
      <c r="K28" s="84" t="s">
        <v>516</v>
      </c>
      <c r="L28" s="84"/>
      <c r="M28" s="84"/>
      <c r="N28" s="84"/>
    </row>
    <row r="29" spans="1:14" ht="12.75">
      <c r="A29" s="216" t="s">
        <v>780</v>
      </c>
      <c r="B29" s="217"/>
      <c r="C29" s="8" t="s">
        <v>860</v>
      </c>
      <c r="D29" s="84"/>
      <c r="E29" s="84"/>
      <c r="F29" s="84"/>
      <c r="G29" s="84"/>
      <c r="H29" s="84" t="s">
        <v>516</v>
      </c>
      <c r="I29" s="84" t="s">
        <v>516</v>
      </c>
      <c r="J29" s="84"/>
      <c r="K29" s="84"/>
      <c r="L29" s="84"/>
      <c r="M29" s="84"/>
      <c r="N29" s="84"/>
    </row>
    <row r="30" spans="1:14" ht="12.75">
      <c r="A30" s="239" t="s">
        <v>779</v>
      </c>
      <c r="B30" s="240"/>
      <c r="C30" s="8" t="s">
        <v>954</v>
      </c>
      <c r="D30" s="84"/>
      <c r="E30" s="84"/>
      <c r="F30" s="84"/>
      <c r="G30" s="84"/>
      <c r="H30" s="84" t="s">
        <v>516</v>
      </c>
      <c r="I30" s="84" t="s">
        <v>516</v>
      </c>
      <c r="J30" s="84"/>
      <c r="K30" s="84"/>
      <c r="L30" s="84"/>
      <c r="M30" s="84"/>
      <c r="N30" s="84"/>
    </row>
    <row r="31" spans="1:14" ht="24.75" customHeight="1">
      <c r="A31" s="239" t="s">
        <v>394</v>
      </c>
      <c r="B31" s="240"/>
      <c r="C31" s="8" t="s">
        <v>955</v>
      </c>
      <c r="D31" s="84"/>
      <c r="E31" s="84"/>
      <c r="F31" s="84"/>
      <c r="G31" s="84"/>
      <c r="H31" s="84" t="s">
        <v>516</v>
      </c>
      <c r="I31" s="84" t="s">
        <v>516</v>
      </c>
      <c r="J31" s="84"/>
      <c r="K31" s="84"/>
      <c r="L31" s="84"/>
      <c r="M31" s="84"/>
      <c r="N31" s="84"/>
    </row>
    <row r="32" spans="1:14" ht="12.75">
      <c r="A32" s="216" t="s">
        <v>781</v>
      </c>
      <c r="B32" s="217"/>
      <c r="C32" s="8" t="s">
        <v>956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</row>
    <row r="33" spans="1:14" ht="24.75" customHeight="1">
      <c r="A33" s="239" t="s">
        <v>395</v>
      </c>
      <c r="B33" s="240"/>
      <c r="C33" s="8" t="s">
        <v>861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</row>
    <row r="34" spans="1:14" ht="12.75">
      <c r="A34" s="216" t="s">
        <v>1001</v>
      </c>
      <c r="B34" s="217"/>
      <c r="C34" s="8" t="s">
        <v>862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</row>
    <row r="35" spans="1:14" ht="24.75" customHeight="1">
      <c r="A35" s="216" t="s">
        <v>782</v>
      </c>
      <c r="B35" s="217"/>
      <c r="C35" s="8" t="s">
        <v>863</v>
      </c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</row>
    <row r="36" spans="1:14" ht="12.75">
      <c r="A36" s="216" t="s">
        <v>783</v>
      </c>
      <c r="B36" s="217"/>
      <c r="C36" s="8" t="s">
        <v>869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1:14" ht="12.75">
      <c r="A37" s="216" t="s">
        <v>784</v>
      </c>
      <c r="B37" s="217"/>
      <c r="C37" s="8" t="s">
        <v>870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</row>
    <row r="38" spans="1:14" ht="12.75">
      <c r="A38" s="216" t="s">
        <v>396</v>
      </c>
      <c r="B38" s="217"/>
      <c r="C38" s="8" t="s">
        <v>871</v>
      </c>
      <c r="D38" s="84"/>
      <c r="E38" s="84" t="s">
        <v>516</v>
      </c>
      <c r="F38" s="84" t="s">
        <v>516</v>
      </c>
      <c r="G38" s="84" t="s">
        <v>516</v>
      </c>
      <c r="H38" s="84" t="s">
        <v>516</v>
      </c>
      <c r="I38" s="84" t="s">
        <v>516</v>
      </c>
      <c r="J38" s="84" t="s">
        <v>516</v>
      </c>
      <c r="K38" s="84" t="s">
        <v>516</v>
      </c>
      <c r="L38" s="84"/>
      <c r="M38" s="84"/>
      <c r="N38" s="84"/>
    </row>
    <row r="39" spans="1:14" ht="24.75" customHeight="1">
      <c r="A39" s="203" t="s">
        <v>1002</v>
      </c>
      <c r="B39" s="204"/>
      <c r="C39" s="8" t="s">
        <v>872</v>
      </c>
      <c r="D39" s="84"/>
      <c r="E39" s="84"/>
      <c r="F39" s="84"/>
      <c r="G39" s="84"/>
      <c r="H39" s="84"/>
      <c r="I39" s="84"/>
      <c r="J39" s="84"/>
      <c r="K39" s="84"/>
      <c r="L39" s="84"/>
      <c r="M39" s="84" t="s">
        <v>516</v>
      </c>
      <c r="N39" s="84" t="s">
        <v>516</v>
      </c>
    </row>
  </sheetData>
  <sheetProtection/>
  <mergeCells count="74">
    <mergeCell ref="E18:E21"/>
    <mergeCell ref="F18:F21"/>
    <mergeCell ref="G18:K18"/>
    <mergeCell ref="G19:G21"/>
    <mergeCell ref="H19:K19"/>
    <mergeCell ref="H20:H21"/>
    <mergeCell ref="I20:I21"/>
    <mergeCell ref="J20:J21"/>
    <mergeCell ref="L19:L21"/>
    <mergeCell ref="M19:M21"/>
    <mergeCell ref="N19:N21"/>
    <mergeCell ref="A1:I1"/>
    <mergeCell ref="A2:I2"/>
    <mergeCell ref="A14:N14"/>
    <mergeCell ref="A15:N15"/>
    <mergeCell ref="B3:I3"/>
    <mergeCell ref="D16:N16"/>
    <mergeCell ref="F9:G9"/>
    <mergeCell ref="H9:I9"/>
    <mergeCell ref="D10:E10"/>
    <mergeCell ref="F10:G10"/>
    <mergeCell ref="H10:I10"/>
    <mergeCell ref="A36:B36"/>
    <mergeCell ref="A37:B37"/>
    <mergeCell ref="A28:B28"/>
    <mergeCell ref="A29:B29"/>
    <mergeCell ref="A30:B30"/>
    <mergeCell ref="A31:B31"/>
    <mergeCell ref="A38:B38"/>
    <mergeCell ref="A39:B39"/>
    <mergeCell ref="A32:B32"/>
    <mergeCell ref="A33:B33"/>
    <mergeCell ref="A34:B34"/>
    <mergeCell ref="A35:B35"/>
    <mergeCell ref="A24:B24"/>
    <mergeCell ref="A25:B25"/>
    <mergeCell ref="A26:B26"/>
    <mergeCell ref="A27:B27"/>
    <mergeCell ref="F7:G7"/>
    <mergeCell ref="H7:I7"/>
    <mergeCell ref="A17:B21"/>
    <mergeCell ref="A22:B22"/>
    <mergeCell ref="B8:C8"/>
    <mergeCell ref="D8:E8"/>
    <mergeCell ref="F8:G8"/>
    <mergeCell ref="H8:I8"/>
    <mergeCell ref="B9:C9"/>
    <mergeCell ref="D9:E9"/>
    <mergeCell ref="A4:A5"/>
    <mergeCell ref="B4:C5"/>
    <mergeCell ref="D4:E5"/>
    <mergeCell ref="F4:I4"/>
    <mergeCell ref="F5:G5"/>
    <mergeCell ref="H5:I5"/>
    <mergeCell ref="L18:N18"/>
    <mergeCell ref="D17:N17"/>
    <mergeCell ref="B6:C6"/>
    <mergeCell ref="D6:E6"/>
    <mergeCell ref="F6:G6"/>
    <mergeCell ref="H6:I6"/>
    <mergeCell ref="B7:C7"/>
    <mergeCell ref="D7:E7"/>
    <mergeCell ref="B10:C10"/>
    <mergeCell ref="B11:C11"/>
    <mergeCell ref="H11:I11"/>
    <mergeCell ref="F12:G12"/>
    <mergeCell ref="H12:I12"/>
    <mergeCell ref="A23:B23"/>
    <mergeCell ref="C17:C21"/>
    <mergeCell ref="D11:E11"/>
    <mergeCell ref="B12:C12"/>
    <mergeCell ref="D12:E12"/>
    <mergeCell ref="F11:G11"/>
    <mergeCell ref="D18:D21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selection activeCell="A1" sqref="A1"/>
    </sheetView>
  </sheetViews>
  <sheetFormatPr defaultColWidth="8.00390625" defaultRowHeight="12.75"/>
  <cols>
    <col min="1" max="1" width="31.375" style="22" customWidth="1"/>
    <col min="2" max="2" width="4.75390625" style="22" customWidth="1"/>
    <col min="3" max="3" width="5.00390625" style="22" customWidth="1"/>
    <col min="4" max="14" width="8.375" style="22" customWidth="1"/>
    <col min="15" max="19" width="0.6171875" style="22" customWidth="1"/>
    <col min="20" max="16384" width="8.00390625" style="22" customWidth="1"/>
  </cols>
  <sheetData>
    <row r="1" spans="1:14" ht="12.75" customHeight="1">
      <c r="A1" s="31" t="s">
        <v>386</v>
      </c>
      <c r="B1" s="31"/>
      <c r="C1" s="23"/>
      <c r="D1" s="242" t="s">
        <v>677</v>
      </c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4" ht="12.75" customHeight="1">
      <c r="A2" s="195" t="s">
        <v>29</v>
      </c>
      <c r="B2" s="196"/>
      <c r="C2" s="168" t="s">
        <v>36</v>
      </c>
      <c r="D2" s="172" t="s">
        <v>786</v>
      </c>
      <c r="E2" s="174"/>
      <c r="F2" s="174"/>
      <c r="G2" s="174"/>
      <c r="H2" s="174"/>
      <c r="I2" s="174"/>
      <c r="J2" s="174"/>
      <c r="K2" s="174"/>
      <c r="L2" s="174"/>
      <c r="M2" s="174"/>
      <c r="N2" s="173"/>
    </row>
    <row r="3" spans="1:14" ht="12.75" customHeight="1">
      <c r="A3" s="205"/>
      <c r="B3" s="206"/>
      <c r="C3" s="169"/>
      <c r="D3" s="168" t="s">
        <v>273</v>
      </c>
      <c r="E3" s="168" t="s">
        <v>922</v>
      </c>
      <c r="F3" s="168" t="s">
        <v>388</v>
      </c>
      <c r="G3" s="172" t="s">
        <v>777</v>
      </c>
      <c r="H3" s="174"/>
      <c r="I3" s="174"/>
      <c r="J3" s="174"/>
      <c r="K3" s="173"/>
      <c r="L3" s="172" t="s">
        <v>33</v>
      </c>
      <c r="M3" s="174"/>
      <c r="N3" s="173"/>
    </row>
    <row r="4" spans="1:14" ht="12.75" customHeight="1">
      <c r="A4" s="205"/>
      <c r="B4" s="206"/>
      <c r="C4" s="169"/>
      <c r="D4" s="169"/>
      <c r="E4" s="169"/>
      <c r="F4" s="169"/>
      <c r="G4" s="168" t="s">
        <v>22</v>
      </c>
      <c r="H4" s="172" t="s">
        <v>404</v>
      </c>
      <c r="I4" s="174"/>
      <c r="J4" s="174"/>
      <c r="K4" s="173"/>
      <c r="L4" s="168" t="s">
        <v>392</v>
      </c>
      <c r="M4" s="168" t="s">
        <v>0</v>
      </c>
      <c r="N4" s="168" t="s">
        <v>1</v>
      </c>
    </row>
    <row r="5" spans="1:14" ht="25.5" customHeight="1">
      <c r="A5" s="205"/>
      <c r="B5" s="206"/>
      <c r="C5" s="169"/>
      <c r="D5" s="169"/>
      <c r="E5" s="169"/>
      <c r="F5" s="169"/>
      <c r="G5" s="169"/>
      <c r="H5" s="168" t="s">
        <v>390</v>
      </c>
      <c r="I5" s="168" t="s">
        <v>411</v>
      </c>
      <c r="J5" s="168" t="s">
        <v>787</v>
      </c>
      <c r="K5" s="27" t="s">
        <v>405</v>
      </c>
      <c r="L5" s="169"/>
      <c r="M5" s="169"/>
      <c r="N5" s="169"/>
    </row>
    <row r="6" spans="1:14" ht="39" customHeight="1">
      <c r="A6" s="197"/>
      <c r="B6" s="198"/>
      <c r="C6" s="170"/>
      <c r="D6" s="170"/>
      <c r="E6" s="170"/>
      <c r="F6" s="170"/>
      <c r="G6" s="170"/>
      <c r="H6" s="170"/>
      <c r="I6" s="170"/>
      <c r="J6" s="170"/>
      <c r="K6" s="43" t="s">
        <v>391</v>
      </c>
      <c r="L6" s="170"/>
      <c r="M6" s="170"/>
      <c r="N6" s="170"/>
    </row>
    <row r="7" spans="1:14" ht="12.75">
      <c r="A7" s="189" t="s">
        <v>892</v>
      </c>
      <c r="B7" s="190"/>
      <c r="C7" s="8" t="s">
        <v>950</v>
      </c>
      <c r="D7" s="8" t="s">
        <v>870</v>
      </c>
      <c r="E7" s="8" t="s">
        <v>871</v>
      </c>
      <c r="F7" s="8" t="s">
        <v>872</v>
      </c>
      <c r="G7" s="8" t="s">
        <v>873</v>
      </c>
      <c r="H7" s="8" t="s">
        <v>874</v>
      </c>
      <c r="I7" s="8" t="s">
        <v>875</v>
      </c>
      <c r="J7" s="8" t="s">
        <v>876</v>
      </c>
      <c r="K7" s="8" t="s">
        <v>877</v>
      </c>
      <c r="L7" s="8" t="s">
        <v>878</v>
      </c>
      <c r="M7" s="8" t="s">
        <v>879</v>
      </c>
      <c r="N7" s="8" t="s">
        <v>530</v>
      </c>
    </row>
    <row r="8" spans="1:14" ht="24.75" customHeight="1">
      <c r="A8" s="203" t="s">
        <v>999</v>
      </c>
      <c r="B8" s="204"/>
      <c r="C8" s="8" t="s">
        <v>892</v>
      </c>
      <c r="D8" s="84">
        <f>SUM(D9:D10,D19:D23)</f>
        <v>0</v>
      </c>
      <c r="E8" s="84">
        <f aca="true" t="shared" si="0" ref="E8:N8">SUM(E9:E10,E19:E23)</f>
        <v>0</v>
      </c>
      <c r="F8" s="84">
        <f t="shared" si="0"/>
        <v>0</v>
      </c>
      <c r="G8" s="84">
        <f t="shared" si="0"/>
        <v>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 t="shared" si="0"/>
        <v>0</v>
      </c>
      <c r="M8" s="84">
        <f t="shared" si="0"/>
        <v>0</v>
      </c>
      <c r="N8" s="84">
        <f t="shared" si="0"/>
        <v>0</v>
      </c>
    </row>
    <row r="9" spans="1:14" ht="12" customHeight="1">
      <c r="A9" s="220" t="s">
        <v>768</v>
      </c>
      <c r="B9" s="221"/>
      <c r="C9" s="52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ht="12" customHeight="1">
      <c r="A10" s="214" t="s">
        <v>1000</v>
      </c>
      <c r="B10" s="215"/>
      <c r="C10" s="8" t="s">
        <v>950</v>
      </c>
      <c r="D10" s="84">
        <f>SUM(D11,D14,D17)</f>
        <v>0</v>
      </c>
      <c r="E10" s="84">
        <f aca="true" t="shared" si="1" ref="E10:N10">SUM(E11,E14,E17)</f>
        <v>0</v>
      </c>
      <c r="F10" s="84">
        <f t="shared" si="1"/>
        <v>0</v>
      </c>
      <c r="G10" s="84">
        <f t="shared" si="1"/>
        <v>0</v>
      </c>
      <c r="H10" s="84">
        <f t="shared" si="1"/>
        <v>0</v>
      </c>
      <c r="I10" s="84">
        <f t="shared" si="1"/>
        <v>0</v>
      </c>
      <c r="J10" s="84">
        <f t="shared" si="1"/>
        <v>0</v>
      </c>
      <c r="K10" s="84">
        <f t="shared" si="1"/>
        <v>0</v>
      </c>
      <c r="L10" s="84">
        <f t="shared" si="1"/>
        <v>0</v>
      </c>
      <c r="M10" s="84">
        <f t="shared" si="1"/>
        <v>0</v>
      </c>
      <c r="N10" s="84">
        <f t="shared" si="1"/>
        <v>0</v>
      </c>
    </row>
    <row r="11" spans="1:14" ht="12" customHeight="1">
      <c r="A11" s="216" t="s">
        <v>778</v>
      </c>
      <c r="B11" s="217"/>
      <c r="C11" s="8" t="s">
        <v>951</v>
      </c>
      <c r="D11" s="84"/>
      <c r="E11" s="84"/>
      <c r="F11" s="84"/>
      <c r="G11" s="84"/>
      <c r="H11" s="84"/>
      <c r="I11" s="84"/>
      <c r="J11" s="84" t="s">
        <v>516</v>
      </c>
      <c r="K11" s="84" t="s">
        <v>516</v>
      </c>
      <c r="L11" s="84"/>
      <c r="M11" s="84"/>
      <c r="N11" s="84"/>
    </row>
    <row r="12" spans="1:14" ht="12" customHeight="1">
      <c r="A12" s="239" t="s">
        <v>779</v>
      </c>
      <c r="B12" s="240"/>
      <c r="C12" s="8" t="s">
        <v>952</v>
      </c>
      <c r="D12" s="84"/>
      <c r="E12" s="84"/>
      <c r="F12" s="84"/>
      <c r="G12" s="84"/>
      <c r="H12" s="84"/>
      <c r="I12" s="84"/>
      <c r="J12" s="84" t="s">
        <v>516</v>
      </c>
      <c r="K12" s="84" t="s">
        <v>516</v>
      </c>
      <c r="L12" s="84"/>
      <c r="M12" s="84"/>
      <c r="N12" s="84"/>
    </row>
    <row r="13" spans="1:14" ht="24.75" customHeight="1">
      <c r="A13" s="239" t="s">
        <v>393</v>
      </c>
      <c r="B13" s="240"/>
      <c r="C13" s="8" t="s">
        <v>953</v>
      </c>
      <c r="D13" s="84"/>
      <c r="E13" s="84"/>
      <c r="F13" s="84"/>
      <c r="G13" s="84"/>
      <c r="H13" s="84"/>
      <c r="I13" s="84"/>
      <c r="J13" s="84" t="s">
        <v>516</v>
      </c>
      <c r="K13" s="84" t="s">
        <v>516</v>
      </c>
      <c r="L13" s="84"/>
      <c r="M13" s="84"/>
      <c r="N13" s="84"/>
    </row>
    <row r="14" spans="1:14" ht="12" customHeight="1">
      <c r="A14" s="216" t="s">
        <v>780</v>
      </c>
      <c r="B14" s="217"/>
      <c r="C14" s="8" t="s">
        <v>860</v>
      </c>
      <c r="D14" s="84"/>
      <c r="E14" s="84"/>
      <c r="F14" s="84"/>
      <c r="G14" s="84"/>
      <c r="H14" s="84" t="s">
        <v>516</v>
      </c>
      <c r="I14" s="84" t="s">
        <v>516</v>
      </c>
      <c r="J14" s="84"/>
      <c r="K14" s="84"/>
      <c r="L14" s="84"/>
      <c r="M14" s="84"/>
      <c r="N14" s="84"/>
    </row>
    <row r="15" spans="1:14" ht="12" customHeight="1">
      <c r="A15" s="239" t="s">
        <v>779</v>
      </c>
      <c r="B15" s="240"/>
      <c r="C15" s="8" t="s">
        <v>954</v>
      </c>
      <c r="D15" s="84"/>
      <c r="E15" s="84"/>
      <c r="F15" s="84"/>
      <c r="G15" s="84"/>
      <c r="H15" s="84" t="s">
        <v>516</v>
      </c>
      <c r="I15" s="84" t="s">
        <v>516</v>
      </c>
      <c r="J15" s="84"/>
      <c r="K15" s="84"/>
      <c r="L15" s="84"/>
      <c r="M15" s="84"/>
      <c r="N15" s="84"/>
    </row>
    <row r="16" spans="1:14" ht="24.75" customHeight="1">
      <c r="A16" s="239" t="s">
        <v>394</v>
      </c>
      <c r="B16" s="240"/>
      <c r="C16" s="8" t="s">
        <v>955</v>
      </c>
      <c r="D16" s="84"/>
      <c r="E16" s="84"/>
      <c r="F16" s="84"/>
      <c r="G16" s="84"/>
      <c r="H16" s="84" t="s">
        <v>516</v>
      </c>
      <c r="I16" s="84" t="s">
        <v>516</v>
      </c>
      <c r="J16" s="84"/>
      <c r="K16" s="84"/>
      <c r="L16" s="84"/>
      <c r="M16" s="84"/>
      <c r="N16" s="84"/>
    </row>
    <row r="17" spans="1:14" ht="12" customHeight="1">
      <c r="A17" s="216" t="s">
        <v>781</v>
      </c>
      <c r="B17" s="217"/>
      <c r="C17" s="8" t="s">
        <v>956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</row>
    <row r="18" spans="1:14" ht="24.75" customHeight="1">
      <c r="A18" s="239" t="s">
        <v>395</v>
      </c>
      <c r="B18" s="240"/>
      <c r="C18" s="8" t="s">
        <v>861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</row>
    <row r="19" spans="1:14" ht="12" customHeight="1">
      <c r="A19" s="216" t="s">
        <v>1001</v>
      </c>
      <c r="B19" s="217"/>
      <c r="C19" s="8" t="s">
        <v>862</v>
      </c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</row>
    <row r="20" spans="1:14" ht="24.75" customHeight="1">
      <c r="A20" s="216" t="s">
        <v>782</v>
      </c>
      <c r="B20" s="217"/>
      <c r="C20" s="8" t="s">
        <v>863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</row>
    <row r="21" spans="1:14" ht="12" customHeight="1">
      <c r="A21" s="216" t="s">
        <v>783</v>
      </c>
      <c r="B21" s="217"/>
      <c r="C21" s="8" t="s">
        <v>869</v>
      </c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</row>
    <row r="22" spans="1:14" ht="12" customHeight="1">
      <c r="A22" s="216" t="s">
        <v>784</v>
      </c>
      <c r="B22" s="217"/>
      <c r="C22" s="8" t="s">
        <v>870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</row>
    <row r="23" spans="1:14" ht="12" customHeight="1">
      <c r="A23" s="216" t="s">
        <v>396</v>
      </c>
      <c r="B23" s="217"/>
      <c r="C23" s="8" t="s">
        <v>871</v>
      </c>
      <c r="D23" s="84"/>
      <c r="E23" s="84" t="s">
        <v>516</v>
      </c>
      <c r="F23" s="84" t="s">
        <v>516</v>
      </c>
      <c r="G23" s="84" t="s">
        <v>516</v>
      </c>
      <c r="H23" s="84" t="s">
        <v>516</v>
      </c>
      <c r="I23" s="84" t="s">
        <v>516</v>
      </c>
      <c r="J23" s="84" t="s">
        <v>516</v>
      </c>
      <c r="K23" s="84" t="s">
        <v>516</v>
      </c>
      <c r="L23" s="84"/>
      <c r="M23" s="84"/>
      <c r="N23" s="84"/>
    </row>
    <row r="24" spans="1:14" ht="24.75" customHeight="1">
      <c r="A24" s="203" t="s">
        <v>1002</v>
      </c>
      <c r="B24" s="204"/>
      <c r="C24" s="8" t="s">
        <v>872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</row>
    <row r="25" spans="1:9" ht="6" customHeight="1">
      <c r="A25" s="180"/>
      <c r="B25" s="180"/>
      <c r="C25" s="180"/>
      <c r="D25" s="180"/>
      <c r="E25" s="180"/>
      <c r="F25" s="180"/>
      <c r="G25" s="180"/>
      <c r="H25" s="180"/>
      <c r="I25" s="180"/>
    </row>
    <row r="26" spans="1:11" ht="15.75">
      <c r="A26" s="187" t="s">
        <v>402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</row>
    <row r="27" spans="1:11" ht="12" customHeight="1">
      <c r="A27" s="31" t="s">
        <v>403</v>
      </c>
      <c r="B27" s="171" t="s">
        <v>997</v>
      </c>
      <c r="C27" s="171"/>
      <c r="D27" s="171"/>
      <c r="E27" s="171"/>
      <c r="F27" s="171"/>
      <c r="G27" s="171"/>
      <c r="H27" s="171"/>
      <c r="I27" s="171"/>
      <c r="J27" s="171"/>
      <c r="K27" s="171"/>
    </row>
    <row r="28" spans="1:11" ht="12.75" customHeight="1">
      <c r="A28" s="168" t="s">
        <v>2</v>
      </c>
      <c r="B28" s="195" t="s">
        <v>1003</v>
      </c>
      <c r="C28" s="196"/>
      <c r="D28" s="195" t="s">
        <v>406</v>
      </c>
      <c r="E28" s="196"/>
      <c r="F28" s="195" t="s">
        <v>922</v>
      </c>
      <c r="G28" s="196"/>
      <c r="H28" s="195" t="s">
        <v>388</v>
      </c>
      <c r="I28" s="196"/>
      <c r="J28" s="195" t="s">
        <v>410</v>
      </c>
      <c r="K28" s="196"/>
    </row>
    <row r="29" spans="1:11" ht="12.75" customHeight="1">
      <c r="A29" s="170"/>
      <c r="B29" s="197"/>
      <c r="C29" s="198"/>
      <c r="D29" s="197"/>
      <c r="E29" s="198"/>
      <c r="F29" s="197"/>
      <c r="G29" s="198"/>
      <c r="H29" s="197"/>
      <c r="I29" s="198"/>
      <c r="J29" s="197"/>
      <c r="K29" s="198"/>
    </row>
    <row r="30" spans="1:11" ht="12" customHeight="1">
      <c r="A30" s="46">
        <v>1</v>
      </c>
      <c r="B30" s="172">
        <v>2</v>
      </c>
      <c r="C30" s="173"/>
      <c r="D30" s="172">
        <v>3</v>
      </c>
      <c r="E30" s="173"/>
      <c r="F30" s="172">
        <v>4</v>
      </c>
      <c r="G30" s="173"/>
      <c r="H30" s="172">
        <v>5</v>
      </c>
      <c r="I30" s="173"/>
      <c r="J30" s="172">
        <v>6</v>
      </c>
      <c r="K30" s="173"/>
    </row>
    <row r="31" spans="1:11" ht="12" customHeight="1">
      <c r="A31" s="48" t="s">
        <v>407</v>
      </c>
      <c r="B31" s="189" t="s">
        <v>892</v>
      </c>
      <c r="C31" s="190"/>
      <c r="D31" s="181"/>
      <c r="E31" s="182"/>
      <c r="F31" s="181"/>
      <c r="G31" s="182"/>
      <c r="H31" s="181"/>
      <c r="I31" s="182"/>
      <c r="J31" s="181"/>
      <c r="K31" s="182"/>
    </row>
    <row r="32" spans="1:11" ht="12" customHeight="1">
      <c r="A32" s="48" t="s">
        <v>408</v>
      </c>
      <c r="B32" s="189" t="s">
        <v>950</v>
      </c>
      <c r="C32" s="190"/>
      <c r="D32" s="181"/>
      <c r="E32" s="182"/>
      <c r="F32" s="181"/>
      <c r="G32" s="182"/>
      <c r="H32" s="181"/>
      <c r="I32" s="182"/>
      <c r="J32" s="181"/>
      <c r="K32" s="182"/>
    </row>
    <row r="33" spans="1:11" ht="12" customHeight="1">
      <c r="A33" s="48" t="s">
        <v>409</v>
      </c>
      <c r="B33" s="189" t="s">
        <v>951</v>
      </c>
      <c r="C33" s="190"/>
      <c r="D33" s="181">
        <f>SUM(D31:E32)</f>
        <v>0</v>
      </c>
      <c r="E33" s="182"/>
      <c r="F33" s="181">
        <f>SUM(F31:G32)</f>
        <v>0</v>
      </c>
      <c r="G33" s="182"/>
      <c r="H33" s="181">
        <f>SUM(H31:I32)</f>
        <v>0</v>
      </c>
      <c r="I33" s="182"/>
      <c r="J33" s="181">
        <f>SUM(J31:K32)</f>
        <v>0</v>
      </c>
      <c r="K33" s="182"/>
    </row>
  </sheetData>
  <sheetProtection/>
  <mergeCells count="64">
    <mergeCell ref="J33:K33"/>
    <mergeCell ref="A26:K26"/>
    <mergeCell ref="B27:K27"/>
    <mergeCell ref="J31:K31"/>
    <mergeCell ref="F32:G32"/>
    <mergeCell ref="H32:I32"/>
    <mergeCell ref="J32:K32"/>
    <mergeCell ref="J28:K29"/>
    <mergeCell ref="F30:G30"/>
    <mergeCell ref="H30:I30"/>
    <mergeCell ref="J30:K30"/>
    <mergeCell ref="F33:G33"/>
    <mergeCell ref="H33:I33"/>
    <mergeCell ref="A8:B8"/>
    <mergeCell ref="A28:A29"/>
    <mergeCell ref="D28:E29"/>
    <mergeCell ref="F28:G29"/>
    <mergeCell ref="H28:I29"/>
    <mergeCell ref="F31:G31"/>
    <mergeCell ref="H31:I31"/>
    <mergeCell ref="C2:C6"/>
    <mergeCell ref="B33:C33"/>
    <mergeCell ref="D33:E33"/>
    <mergeCell ref="L3:N3"/>
    <mergeCell ref="D2:N2"/>
    <mergeCell ref="B30:C30"/>
    <mergeCell ref="D30:E30"/>
    <mergeCell ref="B31:C31"/>
    <mergeCell ref="D31:E31"/>
    <mergeCell ref="B28:C29"/>
    <mergeCell ref="B32:C32"/>
    <mergeCell ref="D32:E32"/>
    <mergeCell ref="A9:B9"/>
    <mergeCell ref="A10:B10"/>
    <mergeCell ref="A11:B11"/>
    <mergeCell ref="A12:B12"/>
    <mergeCell ref="A13:B13"/>
    <mergeCell ref="A14:B14"/>
    <mergeCell ref="A23:B23"/>
    <mergeCell ref="A24:B24"/>
    <mergeCell ref="A21:B21"/>
    <mergeCell ref="A22:B22"/>
    <mergeCell ref="A2:B6"/>
    <mergeCell ref="A7:B7"/>
    <mergeCell ref="L4:L6"/>
    <mergeCell ref="M4:M6"/>
    <mergeCell ref="I5:I6"/>
    <mergeCell ref="J5:J6"/>
    <mergeCell ref="A19:B19"/>
    <mergeCell ref="A20:B20"/>
    <mergeCell ref="A15:B15"/>
    <mergeCell ref="A16:B16"/>
    <mergeCell ref="A17:B17"/>
    <mergeCell ref="A18:B18"/>
    <mergeCell ref="N4:N6"/>
    <mergeCell ref="A25:I25"/>
    <mergeCell ref="D1:N1"/>
    <mergeCell ref="D3:D6"/>
    <mergeCell ref="E3:E6"/>
    <mergeCell ref="F3:F6"/>
    <mergeCell ref="G3:K3"/>
    <mergeCell ref="G4:G6"/>
    <mergeCell ref="H4:K4"/>
    <mergeCell ref="H5:H6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132"/>
  <sheetViews>
    <sheetView showGridLines="0" zoomScaleSheetLayoutView="100" zoomScalePageLayoutView="0" workbookViewId="0" topLeftCell="A1">
      <pane ySplit="7" topLeftCell="A8" activePane="bottomLeft" state="frozen"/>
      <selection pane="topLeft" activeCell="BI14" sqref="BI14:BZ14"/>
      <selection pane="bottomLeft" activeCell="C8" sqref="C8"/>
    </sheetView>
  </sheetViews>
  <sheetFormatPr defaultColWidth="8.00390625" defaultRowHeight="12.75"/>
  <cols>
    <col min="1" max="1" width="27.00390625" style="22" customWidth="1"/>
    <col min="2" max="2" width="3.875" style="22" customWidth="1"/>
    <col min="3" max="6" width="5.375" style="22" customWidth="1"/>
    <col min="7" max="7" width="6.75390625" style="22" customWidth="1"/>
    <col min="8" max="8" width="6.125" style="22" customWidth="1"/>
    <col min="9" max="12" width="5.375" style="22" customWidth="1"/>
    <col min="13" max="13" width="6.75390625" style="22" customWidth="1"/>
    <col min="14" max="14" width="6.125" style="22" customWidth="1"/>
    <col min="15" max="18" width="5.375" style="22" customWidth="1"/>
    <col min="19" max="19" width="6.75390625" style="22" customWidth="1"/>
    <col min="20" max="20" width="6.125" style="22" customWidth="1"/>
    <col min="21" max="22" width="1.00390625" style="22" customWidth="1"/>
    <col min="23" max="16384" width="8.00390625" style="22" customWidth="1"/>
  </cols>
  <sheetData>
    <row r="1" spans="1:20" ht="15.75">
      <c r="A1" s="187" t="s">
        <v>412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</row>
    <row r="2" spans="1:20" ht="12" customHeight="1">
      <c r="A2" s="31" t="s">
        <v>767</v>
      </c>
      <c r="B2" s="23"/>
      <c r="C2" s="171" t="s">
        <v>931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</row>
    <row r="3" spans="1:20" ht="12" customHeight="1">
      <c r="A3" s="168" t="s">
        <v>3</v>
      </c>
      <c r="B3" s="168" t="s">
        <v>30</v>
      </c>
      <c r="C3" s="172" t="s">
        <v>329</v>
      </c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3"/>
    </row>
    <row r="4" spans="1:20" ht="12" customHeight="1">
      <c r="A4" s="169"/>
      <c r="B4" s="169"/>
      <c r="C4" s="172" t="s">
        <v>919</v>
      </c>
      <c r="D4" s="174"/>
      <c r="E4" s="174"/>
      <c r="F4" s="174"/>
      <c r="G4" s="174"/>
      <c r="H4" s="173"/>
      <c r="I4" s="172" t="s">
        <v>772</v>
      </c>
      <c r="J4" s="174"/>
      <c r="K4" s="174"/>
      <c r="L4" s="174"/>
      <c r="M4" s="174"/>
      <c r="N4" s="173"/>
      <c r="O4" s="172" t="s">
        <v>920</v>
      </c>
      <c r="P4" s="174"/>
      <c r="Q4" s="174"/>
      <c r="R4" s="174"/>
      <c r="S4" s="174"/>
      <c r="T4" s="173"/>
    </row>
    <row r="5" spans="1:20" ht="64.5" customHeight="1">
      <c r="A5" s="169"/>
      <c r="B5" s="169"/>
      <c r="C5" s="172" t="s">
        <v>415</v>
      </c>
      <c r="D5" s="173"/>
      <c r="E5" s="172" t="s">
        <v>416</v>
      </c>
      <c r="F5" s="173"/>
      <c r="G5" s="172" t="s">
        <v>58</v>
      </c>
      <c r="H5" s="173"/>
      <c r="I5" s="172" t="s">
        <v>415</v>
      </c>
      <c r="J5" s="173"/>
      <c r="K5" s="172" t="s">
        <v>416</v>
      </c>
      <c r="L5" s="173"/>
      <c r="M5" s="172" t="s">
        <v>58</v>
      </c>
      <c r="N5" s="173"/>
      <c r="O5" s="172" t="s">
        <v>415</v>
      </c>
      <c r="P5" s="173"/>
      <c r="Q5" s="172" t="s">
        <v>416</v>
      </c>
      <c r="R5" s="173"/>
      <c r="S5" s="172" t="s">
        <v>58</v>
      </c>
      <c r="T5" s="173"/>
    </row>
    <row r="6" spans="1:20" ht="51">
      <c r="A6" s="170"/>
      <c r="B6" s="170"/>
      <c r="C6" s="27" t="s">
        <v>413</v>
      </c>
      <c r="D6" s="27" t="s">
        <v>414</v>
      </c>
      <c r="E6" s="27" t="s">
        <v>413</v>
      </c>
      <c r="F6" s="27" t="s">
        <v>414</v>
      </c>
      <c r="G6" s="27" t="s">
        <v>503</v>
      </c>
      <c r="H6" s="27" t="s">
        <v>502</v>
      </c>
      <c r="I6" s="27" t="s">
        <v>413</v>
      </c>
      <c r="J6" s="27" t="s">
        <v>414</v>
      </c>
      <c r="K6" s="27" t="s">
        <v>413</v>
      </c>
      <c r="L6" s="27" t="s">
        <v>414</v>
      </c>
      <c r="M6" s="27" t="s">
        <v>503</v>
      </c>
      <c r="N6" s="27" t="s">
        <v>502</v>
      </c>
      <c r="O6" s="27" t="s">
        <v>413</v>
      </c>
      <c r="P6" s="27" t="s">
        <v>414</v>
      </c>
      <c r="Q6" s="27" t="s">
        <v>413</v>
      </c>
      <c r="R6" s="27" t="s">
        <v>414</v>
      </c>
      <c r="S6" s="27" t="s">
        <v>503</v>
      </c>
      <c r="T6" s="27" t="s">
        <v>502</v>
      </c>
    </row>
    <row r="7" spans="1:20" ht="12" customHeight="1">
      <c r="A7" s="41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</row>
    <row r="8" spans="1:20" ht="12.75">
      <c r="A8" s="61" t="s">
        <v>4</v>
      </c>
      <c r="B8" s="8" t="s">
        <v>892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</row>
    <row r="9" spans="1:20" ht="12" customHeight="1">
      <c r="A9" s="29" t="s">
        <v>417</v>
      </c>
      <c r="B9" s="52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</row>
    <row r="10" spans="1:20" ht="24" customHeight="1">
      <c r="A10" s="6" t="s">
        <v>790</v>
      </c>
      <c r="B10" s="8" t="s">
        <v>950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</row>
    <row r="11" spans="1:20" ht="12" customHeight="1">
      <c r="A11" s="6" t="s">
        <v>5</v>
      </c>
      <c r="B11" s="8" t="s">
        <v>951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0" ht="51">
      <c r="A12" s="33" t="s">
        <v>1004</v>
      </c>
      <c r="B12" s="8" t="s">
        <v>952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</row>
    <row r="13" spans="1:20" ht="12" customHeight="1">
      <c r="A13" s="6" t="s">
        <v>6</v>
      </c>
      <c r="B13" s="8" t="s">
        <v>953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</row>
    <row r="14" spans="1:20" ht="12" customHeight="1">
      <c r="A14" s="6" t="s">
        <v>7</v>
      </c>
      <c r="B14" s="8" t="s">
        <v>860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0" ht="12" customHeight="1">
      <c r="A15" s="6" t="s">
        <v>791</v>
      </c>
      <c r="B15" s="8" t="s">
        <v>954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0" ht="12" customHeight="1">
      <c r="A16" s="6" t="s">
        <v>418</v>
      </c>
      <c r="B16" s="8" t="s">
        <v>955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</row>
    <row r="17" spans="1:20" ht="12" customHeight="1">
      <c r="A17" s="6" t="s">
        <v>419</v>
      </c>
      <c r="B17" s="8" t="s">
        <v>956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</row>
    <row r="18" spans="1:20" ht="12" customHeight="1">
      <c r="A18" s="6" t="s">
        <v>792</v>
      </c>
      <c r="B18" s="8" t="s">
        <v>861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</row>
    <row r="19" spans="1:20" ht="12" customHeight="1">
      <c r="A19" s="6" t="s">
        <v>793</v>
      </c>
      <c r="B19" s="8" t="s">
        <v>862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</row>
    <row r="20" spans="1:20" ht="12" customHeight="1">
      <c r="A20" s="6" t="s">
        <v>794</v>
      </c>
      <c r="B20" s="8" t="s">
        <v>863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</row>
    <row r="21" spans="1:20" ht="12" customHeight="1">
      <c r="A21" s="6" t="s">
        <v>795</v>
      </c>
      <c r="B21" s="8" t="s">
        <v>869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</row>
    <row r="22" spans="1:20" ht="12" customHeight="1">
      <c r="A22" s="6" t="s">
        <v>420</v>
      </c>
      <c r="B22" s="8" t="s">
        <v>870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</row>
    <row r="23" spans="1:20" ht="12" customHeight="1">
      <c r="A23" s="6" t="s">
        <v>796</v>
      </c>
      <c r="B23" s="8" t="s">
        <v>871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</row>
    <row r="24" spans="1:20" ht="12" customHeight="1">
      <c r="A24" s="6" t="s">
        <v>797</v>
      </c>
      <c r="B24" s="8" t="s">
        <v>872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</row>
    <row r="25" spans="1:20" ht="12" customHeight="1">
      <c r="A25" s="6" t="s">
        <v>798</v>
      </c>
      <c r="B25" s="8" t="s">
        <v>873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1:20" ht="12" customHeight="1">
      <c r="A26" s="6" t="s">
        <v>799</v>
      </c>
      <c r="B26" s="8" t="s">
        <v>874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7" spans="1:20" ht="12" customHeight="1">
      <c r="A27" s="6" t="s">
        <v>800</v>
      </c>
      <c r="B27" s="8" t="s">
        <v>875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</row>
    <row r="28" spans="1:20" ht="12" customHeight="1">
      <c r="A28" s="6" t="s">
        <v>801</v>
      </c>
      <c r="B28" s="8" t="s">
        <v>876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</row>
    <row r="29" spans="1:20" ht="24.75" customHeight="1">
      <c r="A29" s="6" t="s">
        <v>421</v>
      </c>
      <c r="B29" s="8" t="s">
        <v>877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</row>
    <row r="30" spans="1:20" ht="12" customHeight="1">
      <c r="A30" s="6" t="s">
        <v>422</v>
      </c>
      <c r="B30" s="8" t="s">
        <v>878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</row>
    <row r="31" spans="1:20" ht="12" customHeight="1">
      <c r="A31" s="6" t="s">
        <v>802</v>
      </c>
      <c r="B31" s="8" t="s">
        <v>879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</row>
    <row r="32" spans="1:20" ht="12" customHeight="1">
      <c r="A32" s="6" t="s">
        <v>803</v>
      </c>
      <c r="B32" s="8" t="s">
        <v>530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</row>
    <row r="33" spans="1:20" ht="12" customHeight="1">
      <c r="A33" s="6" t="s">
        <v>423</v>
      </c>
      <c r="B33" s="8" t="s">
        <v>531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</row>
    <row r="34" spans="1:20" ht="12" customHeight="1">
      <c r="A34" s="6" t="s">
        <v>804</v>
      </c>
      <c r="B34" s="8" t="s">
        <v>532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</row>
    <row r="35" spans="1:20" ht="12" customHeight="1">
      <c r="A35" s="6" t="s">
        <v>424</v>
      </c>
      <c r="B35" s="8" t="s">
        <v>534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</row>
    <row r="36" spans="1:20" ht="12" customHeight="1">
      <c r="A36" s="6" t="s">
        <v>805</v>
      </c>
      <c r="B36" s="8" t="s">
        <v>536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</row>
    <row r="37" spans="1:20" ht="12" customHeight="1">
      <c r="A37" s="6" t="s">
        <v>806</v>
      </c>
      <c r="B37" s="8" t="s">
        <v>537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</row>
    <row r="38" spans="1:20" ht="12" customHeight="1">
      <c r="A38" s="6" t="s">
        <v>807</v>
      </c>
      <c r="B38" s="8" t="s">
        <v>539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</row>
    <row r="39" spans="1:20" ht="12" customHeight="1">
      <c r="A39" s="6" t="s">
        <v>808</v>
      </c>
      <c r="B39" s="8" t="s">
        <v>541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</row>
    <row r="40" spans="1:20" ht="12" customHeight="1">
      <c r="A40" s="6" t="s">
        <v>809</v>
      </c>
      <c r="B40" s="8" t="s">
        <v>542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</row>
    <row r="41" spans="1:20" ht="12" customHeight="1">
      <c r="A41" s="6" t="s">
        <v>810</v>
      </c>
      <c r="B41" s="8" t="s">
        <v>544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</row>
    <row r="42" spans="1:20" ht="12" customHeight="1">
      <c r="A42" s="6" t="s">
        <v>811</v>
      </c>
      <c r="B42" s="8" t="s">
        <v>546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</row>
    <row r="43" spans="1:20" ht="12" customHeight="1">
      <c r="A43" s="6" t="s">
        <v>812</v>
      </c>
      <c r="B43" s="8" t="s">
        <v>548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spans="1:20" ht="12" customHeight="1">
      <c r="A44" s="6" t="s">
        <v>813</v>
      </c>
      <c r="B44" s="8" t="s">
        <v>550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</row>
    <row r="45" spans="1:20" ht="12" customHeight="1">
      <c r="A45" s="6" t="s">
        <v>814</v>
      </c>
      <c r="B45" s="8" t="s">
        <v>552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</row>
    <row r="46" spans="1:20" ht="12" customHeight="1">
      <c r="A46" s="6" t="s">
        <v>425</v>
      </c>
      <c r="B46" s="8" t="s">
        <v>554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</row>
    <row r="47" spans="1:20" ht="12" customHeight="1">
      <c r="A47" s="6" t="s">
        <v>426</v>
      </c>
      <c r="B47" s="8" t="s">
        <v>556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</row>
    <row r="48" spans="1:20" ht="12" customHeight="1">
      <c r="A48" s="6" t="s">
        <v>815</v>
      </c>
      <c r="B48" s="8" t="s">
        <v>558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</row>
    <row r="49" spans="1:20" ht="12" customHeight="1">
      <c r="A49" s="6" t="s">
        <v>427</v>
      </c>
      <c r="B49" s="8" t="s">
        <v>560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</row>
    <row r="50" spans="1:20" ht="12" customHeight="1">
      <c r="A50" s="6" t="s">
        <v>428</v>
      </c>
      <c r="B50" s="8" t="s">
        <v>561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</row>
    <row r="51" spans="1:20" ht="12" customHeight="1">
      <c r="A51" s="6" t="s">
        <v>816</v>
      </c>
      <c r="B51" s="8" t="s">
        <v>563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</row>
    <row r="52" spans="1:20" ht="12" customHeight="1">
      <c r="A52" s="6" t="s">
        <v>1005</v>
      </c>
      <c r="B52" s="8" t="s">
        <v>565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</row>
    <row r="53" spans="1:20" ht="12" customHeight="1">
      <c r="A53" s="53" t="s">
        <v>429</v>
      </c>
      <c r="B53" s="52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</row>
    <row r="54" spans="1:20" ht="51">
      <c r="A54" s="33" t="s">
        <v>430</v>
      </c>
      <c r="B54" s="8" t="s">
        <v>566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</row>
    <row r="55" spans="1:20" ht="24.75" customHeight="1">
      <c r="A55" s="33" t="s">
        <v>431</v>
      </c>
      <c r="B55" s="8" t="s">
        <v>567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</row>
    <row r="56" spans="1:20" ht="24.75" customHeight="1">
      <c r="A56" s="6" t="s">
        <v>432</v>
      </c>
      <c r="B56" s="8" t="s">
        <v>569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</row>
    <row r="57" spans="1:20" ht="12" customHeight="1">
      <c r="A57" s="6" t="s">
        <v>433</v>
      </c>
      <c r="B57" s="8" t="s">
        <v>732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</row>
    <row r="58" spans="1:20" ht="12" customHeight="1">
      <c r="A58" s="6" t="s">
        <v>434</v>
      </c>
      <c r="B58" s="8" t="s">
        <v>733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</row>
    <row r="59" spans="1:20" ht="12" customHeight="1">
      <c r="A59" s="6" t="s">
        <v>435</v>
      </c>
      <c r="B59" s="8" t="s">
        <v>734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</row>
    <row r="60" spans="1:20" ht="12" customHeight="1">
      <c r="A60" s="6" t="s">
        <v>436</v>
      </c>
      <c r="B60" s="8" t="s">
        <v>735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</row>
    <row r="61" spans="1:20" ht="12.75">
      <c r="A61" s="69" t="s">
        <v>437</v>
      </c>
      <c r="B61" s="8" t="s">
        <v>190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</row>
    <row r="62" spans="1:20" ht="12.75">
      <c r="A62" s="6" t="s">
        <v>438</v>
      </c>
      <c r="B62" s="8" t="s">
        <v>192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</row>
    <row r="63" spans="1:20" ht="12.75">
      <c r="A63" s="6" t="s">
        <v>439</v>
      </c>
      <c r="B63" s="8" t="s">
        <v>194</v>
      </c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</row>
    <row r="64" spans="1:20" ht="25.5">
      <c r="A64" s="6" t="s">
        <v>817</v>
      </c>
      <c r="B64" s="8" t="s">
        <v>196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</row>
    <row r="65" spans="1:20" ht="12.75">
      <c r="A65" s="69" t="s">
        <v>440</v>
      </c>
      <c r="B65" s="8" t="s">
        <v>198</v>
      </c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</row>
    <row r="66" spans="1:20" ht="12.75">
      <c r="A66" s="69" t="s">
        <v>441</v>
      </c>
      <c r="B66" s="8" t="s">
        <v>199</v>
      </c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</row>
    <row r="67" spans="1:20" ht="12.75">
      <c r="A67" s="6" t="s">
        <v>442</v>
      </c>
      <c r="B67" s="8" t="s">
        <v>200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</row>
    <row r="68" spans="1:20" ht="25.5">
      <c r="A68" s="6" t="s">
        <v>443</v>
      </c>
      <c r="B68" s="8" t="s">
        <v>202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</row>
    <row r="69" spans="1:20" ht="12.75">
      <c r="A69" s="6" t="s">
        <v>444</v>
      </c>
      <c r="B69" s="8" t="s">
        <v>204</v>
      </c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</row>
    <row r="70" spans="1:20" ht="25.5">
      <c r="A70" s="6" t="s">
        <v>818</v>
      </c>
      <c r="B70" s="8" t="s">
        <v>208</v>
      </c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</row>
    <row r="71" spans="1:20" ht="24.75" customHeight="1">
      <c r="A71" s="6" t="s">
        <v>445</v>
      </c>
      <c r="B71" s="8" t="s">
        <v>210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</row>
    <row r="72" spans="1:20" ht="12.75">
      <c r="A72" s="6" t="s">
        <v>446</v>
      </c>
      <c r="B72" s="8" t="s">
        <v>212</v>
      </c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</row>
    <row r="73" spans="1:20" ht="12.75">
      <c r="A73" s="6" t="s">
        <v>819</v>
      </c>
      <c r="B73" s="8" t="s">
        <v>214</v>
      </c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</row>
    <row r="74" spans="1:20" ht="12.75">
      <c r="A74" s="6" t="s">
        <v>820</v>
      </c>
      <c r="B74" s="8" t="s">
        <v>216</v>
      </c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</row>
    <row r="75" spans="1:20" ht="12.75">
      <c r="A75" s="6" t="s">
        <v>880</v>
      </c>
      <c r="B75" s="8" t="s">
        <v>218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</row>
    <row r="76" spans="1:20" ht="12.75">
      <c r="A76" s="6" t="s">
        <v>447</v>
      </c>
      <c r="B76" s="8" t="s">
        <v>220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</row>
    <row r="77" spans="1:20" ht="12.75">
      <c r="A77" s="6" t="s">
        <v>448</v>
      </c>
      <c r="B77" s="8" t="s">
        <v>222</v>
      </c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</row>
    <row r="78" spans="1:20" ht="25.5">
      <c r="A78" s="6" t="s">
        <v>449</v>
      </c>
      <c r="B78" s="8" t="s">
        <v>224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</row>
    <row r="79" spans="1:20" ht="12.75">
      <c r="A79" s="6" t="s">
        <v>821</v>
      </c>
      <c r="B79" s="8" t="s">
        <v>226</v>
      </c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</row>
    <row r="80" spans="1:20" ht="25.5">
      <c r="A80" s="6" t="s">
        <v>450</v>
      </c>
      <c r="B80" s="8" t="s">
        <v>228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</row>
    <row r="81" spans="1:20" ht="12.75">
      <c r="A81" s="6" t="s">
        <v>451</v>
      </c>
      <c r="B81" s="8" t="s">
        <v>230</v>
      </c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</row>
    <row r="82" spans="1:20" ht="25.5">
      <c r="A82" s="6" t="s">
        <v>452</v>
      </c>
      <c r="B82" s="8" t="s">
        <v>232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</row>
    <row r="83" spans="1:20" ht="12.75">
      <c r="A83" s="6" t="s">
        <v>822</v>
      </c>
      <c r="B83" s="8" t="s">
        <v>234</v>
      </c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</row>
    <row r="84" spans="1:20" ht="12.75">
      <c r="A84" s="6" t="s">
        <v>823</v>
      </c>
      <c r="B84" s="8" t="s">
        <v>236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</row>
    <row r="85" spans="1:20" ht="12.75">
      <c r="A85" s="6" t="s">
        <v>824</v>
      </c>
      <c r="B85" s="8" t="s">
        <v>238</v>
      </c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</row>
    <row r="86" spans="1:20" ht="12.75">
      <c r="A86" s="6" t="s">
        <v>825</v>
      </c>
      <c r="B86" s="8" t="s">
        <v>240</v>
      </c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</row>
    <row r="87" spans="1:20" ht="12.75">
      <c r="A87" s="6" t="s">
        <v>826</v>
      </c>
      <c r="B87" s="8" t="s">
        <v>453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</row>
    <row r="88" spans="1:20" ht="12.75">
      <c r="A88" s="6" t="s">
        <v>827</v>
      </c>
      <c r="B88" s="8" t="s">
        <v>241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</row>
    <row r="89" spans="1:20" ht="12.75">
      <c r="A89" s="6" t="s">
        <v>828</v>
      </c>
      <c r="B89" s="8" t="s">
        <v>243</v>
      </c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</row>
    <row r="90" spans="1:20" ht="12.75">
      <c r="A90" s="6" t="s">
        <v>829</v>
      </c>
      <c r="B90" s="8" t="s">
        <v>244</v>
      </c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</row>
    <row r="91" spans="1:20" ht="25.5">
      <c r="A91" s="6" t="s">
        <v>454</v>
      </c>
      <c r="B91" s="8" t="s">
        <v>245</v>
      </c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</row>
    <row r="92" spans="1:20" ht="12.75">
      <c r="A92" s="6" t="s">
        <v>830</v>
      </c>
      <c r="B92" s="8" t="s">
        <v>248</v>
      </c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</row>
    <row r="93" spans="1:20" ht="12.75">
      <c r="A93" s="6" t="s">
        <v>831</v>
      </c>
      <c r="B93" s="8" t="s">
        <v>458</v>
      </c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</row>
    <row r="94" spans="1:20" ht="12.75">
      <c r="A94" s="6" t="s">
        <v>832</v>
      </c>
      <c r="B94" s="8" t="s">
        <v>459</v>
      </c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</row>
    <row r="95" spans="1:20" ht="12.75">
      <c r="A95" s="6" t="s">
        <v>833</v>
      </c>
      <c r="B95" s="8" t="s">
        <v>460</v>
      </c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</row>
    <row r="96" spans="1:20" ht="12.75">
      <c r="A96" s="6" t="s">
        <v>455</v>
      </c>
      <c r="B96" s="8" t="s">
        <v>461</v>
      </c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</row>
    <row r="97" spans="1:20" ht="12.75">
      <c r="A97" s="6" t="s">
        <v>834</v>
      </c>
      <c r="B97" s="8" t="s">
        <v>462</v>
      </c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</row>
    <row r="98" spans="1:20" ht="12.75">
      <c r="A98" s="6" t="s">
        <v>835</v>
      </c>
      <c r="B98" s="8" t="s">
        <v>463</v>
      </c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</row>
    <row r="99" spans="1:20" ht="12.75">
      <c r="A99" s="69" t="s">
        <v>456</v>
      </c>
      <c r="B99" s="8" t="s">
        <v>464</v>
      </c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</row>
    <row r="100" spans="1:20" ht="25.5">
      <c r="A100" s="6" t="s">
        <v>836</v>
      </c>
      <c r="B100" s="8" t="s">
        <v>465</v>
      </c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</row>
    <row r="101" spans="1:20" ht="12.75">
      <c r="A101" s="6" t="s">
        <v>837</v>
      </c>
      <c r="B101" s="8" t="s">
        <v>466</v>
      </c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</row>
    <row r="102" spans="1:20" ht="12.75">
      <c r="A102" s="69" t="s">
        <v>838</v>
      </c>
      <c r="B102" s="8" t="s">
        <v>467</v>
      </c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</row>
    <row r="103" spans="1:20" ht="12.75">
      <c r="A103" s="6" t="s">
        <v>457</v>
      </c>
      <c r="B103" s="8" t="s">
        <v>468</v>
      </c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</row>
    <row r="104" spans="1:20" ht="12.75">
      <c r="A104" s="6" t="s">
        <v>839</v>
      </c>
      <c r="B104" s="8" t="s">
        <v>469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</row>
    <row r="105" spans="1:20" ht="12.75">
      <c r="A105" s="53" t="s">
        <v>768</v>
      </c>
      <c r="B105" s="52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</row>
    <row r="106" spans="1:20" ht="12.75">
      <c r="A106" s="33" t="s">
        <v>470</v>
      </c>
      <c r="B106" s="8" t="s">
        <v>471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</row>
    <row r="107" spans="1:20" ht="24.75" customHeight="1">
      <c r="A107" s="33" t="s">
        <v>472</v>
      </c>
      <c r="B107" s="8" t="s">
        <v>473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</row>
    <row r="108" spans="1:20" ht="12.75">
      <c r="A108" s="33" t="s">
        <v>474</v>
      </c>
      <c r="B108" s="8" t="s">
        <v>475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</row>
    <row r="109" spans="1:20" ht="12.75">
      <c r="A109" s="33" t="s">
        <v>476</v>
      </c>
      <c r="B109" s="8" t="s">
        <v>477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</row>
    <row r="110" spans="1:20" ht="12.75">
      <c r="A110" s="6" t="s">
        <v>842</v>
      </c>
      <c r="B110" s="8" t="s">
        <v>478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</row>
    <row r="111" spans="1:20" ht="12.75">
      <c r="A111" s="6" t="s">
        <v>8</v>
      </c>
      <c r="B111" s="8" t="s">
        <v>479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</row>
    <row r="112" spans="1:20" ht="12.75">
      <c r="A112" s="6" t="s">
        <v>843</v>
      </c>
      <c r="B112" s="8" t="s">
        <v>480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</row>
    <row r="113" spans="1:20" ht="12.75">
      <c r="A113" s="6" t="s">
        <v>765</v>
      </c>
      <c r="B113" s="8" t="s">
        <v>481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</row>
    <row r="114" spans="1:20" ht="12.75">
      <c r="A114" s="6" t="s">
        <v>844</v>
      </c>
      <c r="B114" s="8" t="s">
        <v>482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</row>
    <row r="115" spans="1:20" ht="12.75">
      <c r="A115" s="6" t="s">
        <v>845</v>
      </c>
      <c r="B115" s="8" t="s">
        <v>483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</row>
    <row r="116" spans="1:20" ht="12.75">
      <c r="A116" s="6" t="s">
        <v>846</v>
      </c>
      <c r="B116" s="8" t="s">
        <v>484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</row>
    <row r="117" spans="1:20" ht="12.75">
      <c r="A117" s="6" t="s">
        <v>847</v>
      </c>
      <c r="B117" s="8" t="s">
        <v>485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</row>
    <row r="118" spans="1:20" ht="12.75">
      <c r="A118" s="6" t="s">
        <v>848</v>
      </c>
      <c r="B118" s="8" t="s">
        <v>486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</row>
    <row r="119" spans="1:20" ht="12.75">
      <c r="A119" s="29" t="s">
        <v>487</v>
      </c>
      <c r="B119" s="52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</row>
    <row r="120" spans="1:20" ht="12.75">
      <c r="A120" s="71" t="s">
        <v>488</v>
      </c>
      <c r="B120" s="8" t="s">
        <v>489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</row>
    <row r="121" spans="1:20" ht="25.5">
      <c r="A121" s="6" t="s">
        <v>763</v>
      </c>
      <c r="B121" s="8" t="s">
        <v>490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</row>
    <row r="122" spans="1:20" ht="12.75">
      <c r="A122" s="6" t="s">
        <v>849</v>
      </c>
      <c r="B122" s="8" t="s">
        <v>491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</row>
    <row r="123" spans="1:20" ht="12.75">
      <c r="A123" s="6" t="s">
        <v>850</v>
      </c>
      <c r="B123" s="8" t="s">
        <v>492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</row>
    <row r="124" spans="1:20" ht="12.75">
      <c r="A124" s="6" t="s">
        <v>851</v>
      </c>
      <c r="B124" s="8" t="s">
        <v>493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</row>
    <row r="125" spans="1:20" ht="12.75" customHeight="1">
      <c r="A125" s="6" t="s">
        <v>852</v>
      </c>
      <c r="B125" s="8" t="s">
        <v>494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</row>
    <row r="126" spans="1:20" ht="12.75">
      <c r="A126" s="6" t="s">
        <v>853</v>
      </c>
      <c r="B126" s="8" t="s">
        <v>495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</row>
    <row r="127" spans="1:20" ht="12.75">
      <c r="A127" s="6" t="s">
        <v>854</v>
      </c>
      <c r="B127" s="8" t="s">
        <v>496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</row>
    <row r="128" spans="1:20" ht="12.75">
      <c r="A128" s="6" t="s">
        <v>855</v>
      </c>
      <c r="B128" s="8" t="s">
        <v>497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</row>
    <row r="129" spans="1:20" ht="12.75">
      <c r="A129" s="6" t="s">
        <v>856</v>
      </c>
      <c r="B129" s="8" t="s">
        <v>498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</row>
    <row r="130" spans="1:20" ht="12.75">
      <c r="A130" s="6" t="s">
        <v>857</v>
      </c>
      <c r="B130" s="8" t="s">
        <v>499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</row>
    <row r="131" spans="1:20" ht="12.75">
      <c r="A131" s="6" t="s">
        <v>500</v>
      </c>
      <c r="B131" s="8" t="s">
        <v>501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</row>
    <row r="132" spans="1:20" ht="12.75">
      <c r="A132" s="6" t="s">
        <v>858</v>
      </c>
      <c r="B132" s="8">
        <v>121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</row>
  </sheetData>
  <sheetProtection/>
  <mergeCells count="17">
    <mergeCell ref="C2:T2"/>
    <mergeCell ref="K5:L5"/>
    <mergeCell ref="M5:N5"/>
    <mergeCell ref="O5:P5"/>
    <mergeCell ref="Q5:R5"/>
    <mergeCell ref="O4:T4"/>
    <mergeCell ref="I4:N4"/>
    <mergeCell ref="A1:T1"/>
    <mergeCell ref="A3:A6"/>
    <mergeCell ref="B3:B6"/>
    <mergeCell ref="S5:T5"/>
    <mergeCell ref="C5:D5"/>
    <mergeCell ref="E5:F5"/>
    <mergeCell ref="G5:H5"/>
    <mergeCell ref="I5:J5"/>
    <mergeCell ref="C4:H4"/>
    <mergeCell ref="C3:T3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  <rowBreaks count="5" manualBreakCount="5">
    <brk id="29" max="255" man="1"/>
    <brk id="55" max="255" man="1"/>
    <brk id="75" max="255" man="1"/>
    <brk id="99" max="255" man="1"/>
    <brk id="12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PageLayoutView="0" workbookViewId="0" topLeftCell="A1">
      <selection activeCell="C7" sqref="C7"/>
    </sheetView>
  </sheetViews>
  <sheetFormatPr defaultColWidth="8.00390625" defaultRowHeight="12.75"/>
  <cols>
    <col min="1" max="1" width="61.125" style="22" customWidth="1"/>
    <col min="2" max="2" width="4.25390625" style="22" customWidth="1"/>
    <col min="3" max="8" width="11.375" style="22" customWidth="1"/>
    <col min="9" max="9" width="1.00390625" style="22" customWidth="1"/>
    <col min="10" max="16384" width="8.00390625" style="22" customWidth="1"/>
  </cols>
  <sheetData>
    <row r="1" spans="1:8" ht="15.75">
      <c r="A1" s="187" t="s">
        <v>60</v>
      </c>
      <c r="B1" s="187"/>
      <c r="C1" s="187"/>
      <c r="D1" s="187"/>
      <c r="E1" s="187"/>
      <c r="F1" s="187"/>
      <c r="G1" s="187"/>
      <c r="H1" s="187"/>
    </row>
    <row r="2" spans="1:8" ht="12.75" customHeight="1">
      <c r="A2" s="31" t="s">
        <v>61</v>
      </c>
      <c r="B2" s="23"/>
      <c r="C2" s="171" t="s">
        <v>931</v>
      </c>
      <c r="D2" s="171"/>
      <c r="E2" s="171"/>
      <c r="F2" s="171"/>
      <c r="G2" s="171"/>
      <c r="H2" s="171"/>
    </row>
    <row r="3" spans="1:8" ht="12.75" customHeight="1">
      <c r="A3" s="243" t="s">
        <v>29</v>
      </c>
      <c r="B3" s="243" t="s">
        <v>59</v>
      </c>
      <c r="C3" s="226" t="s">
        <v>881</v>
      </c>
      <c r="D3" s="227"/>
      <c r="E3" s="228"/>
      <c r="F3" s="226" t="s">
        <v>882</v>
      </c>
      <c r="G3" s="227"/>
      <c r="H3" s="228"/>
    </row>
    <row r="4" spans="1:8" ht="12.75">
      <c r="A4" s="243"/>
      <c r="B4" s="243"/>
      <c r="C4" s="233" t="s">
        <v>883</v>
      </c>
      <c r="D4" s="233" t="s">
        <v>884</v>
      </c>
      <c r="E4" s="233" t="s">
        <v>885</v>
      </c>
      <c r="F4" s="233" t="s">
        <v>883</v>
      </c>
      <c r="G4" s="233" t="s">
        <v>884</v>
      </c>
      <c r="H4" s="233" t="s">
        <v>885</v>
      </c>
    </row>
    <row r="5" spans="1:8" ht="12.75">
      <c r="A5" s="243"/>
      <c r="B5" s="243"/>
      <c r="C5" s="234"/>
      <c r="D5" s="234"/>
      <c r="E5" s="234"/>
      <c r="F5" s="234"/>
      <c r="G5" s="234"/>
      <c r="H5" s="234"/>
    </row>
    <row r="6" spans="1:8" ht="11.25" customHeight="1">
      <c r="A6" s="7" t="s">
        <v>892</v>
      </c>
      <c r="B6" s="8" t="s">
        <v>950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ht="12" customHeight="1">
      <c r="A7" s="72" t="s">
        <v>62</v>
      </c>
      <c r="B7" s="8" t="s">
        <v>892</v>
      </c>
      <c r="C7" s="84"/>
      <c r="D7" s="84"/>
      <c r="E7" s="84"/>
      <c r="F7" s="84"/>
      <c r="G7" s="84"/>
      <c r="H7" s="84"/>
    </row>
    <row r="8" spans="1:8" ht="12" customHeight="1">
      <c r="A8" s="18" t="s">
        <v>337</v>
      </c>
      <c r="B8" s="8" t="s">
        <v>950</v>
      </c>
      <c r="C8" s="84"/>
      <c r="D8" s="84"/>
      <c r="E8" s="84"/>
      <c r="F8" s="84"/>
      <c r="G8" s="84"/>
      <c r="H8" s="84"/>
    </row>
    <row r="9" spans="1:8" ht="12" customHeight="1">
      <c r="A9" s="6" t="s">
        <v>63</v>
      </c>
      <c r="B9" s="8" t="s">
        <v>951</v>
      </c>
      <c r="C9" s="84"/>
      <c r="D9" s="84"/>
      <c r="E9" s="84"/>
      <c r="F9" s="84"/>
      <c r="G9" s="84"/>
      <c r="H9" s="84"/>
    </row>
    <row r="10" spans="1:8" ht="12" customHeight="1">
      <c r="A10" s="18" t="s">
        <v>915</v>
      </c>
      <c r="B10" s="8" t="s">
        <v>952</v>
      </c>
      <c r="C10" s="84"/>
      <c r="D10" s="84"/>
      <c r="E10" s="84"/>
      <c r="F10" s="84"/>
      <c r="G10" s="84"/>
      <c r="H10" s="84"/>
    </row>
    <row r="11" spans="1:8" ht="12" customHeight="1">
      <c r="A11" s="18" t="s">
        <v>917</v>
      </c>
      <c r="B11" s="8" t="s">
        <v>953</v>
      </c>
      <c r="C11" s="84"/>
      <c r="D11" s="84"/>
      <c r="E11" s="84"/>
      <c r="F11" s="84"/>
      <c r="G11" s="84"/>
      <c r="H11" s="84"/>
    </row>
    <row r="12" spans="1:8" ht="12" customHeight="1">
      <c r="A12" s="18" t="s">
        <v>887</v>
      </c>
      <c r="B12" s="8" t="s">
        <v>860</v>
      </c>
      <c r="C12" s="84"/>
      <c r="D12" s="84"/>
      <c r="E12" s="84"/>
      <c r="F12" s="84"/>
      <c r="G12" s="84"/>
      <c r="H12" s="84"/>
    </row>
    <row r="13" spans="1:8" ht="12" customHeight="1">
      <c r="A13" s="18" t="s">
        <v>64</v>
      </c>
      <c r="B13" s="8" t="s">
        <v>954</v>
      </c>
      <c r="C13" s="84"/>
      <c r="D13" s="84"/>
      <c r="E13" s="84"/>
      <c r="F13" s="84"/>
      <c r="G13" s="84"/>
      <c r="H13" s="84"/>
    </row>
    <row r="14" spans="1:8" ht="12" customHeight="1">
      <c r="A14" s="18" t="s">
        <v>65</v>
      </c>
      <c r="B14" s="8" t="s">
        <v>955</v>
      </c>
      <c r="C14" s="84"/>
      <c r="D14" s="84"/>
      <c r="E14" s="84"/>
      <c r="F14" s="84"/>
      <c r="G14" s="84"/>
      <c r="H14" s="84"/>
    </row>
    <row r="15" spans="1:8" ht="12" customHeight="1">
      <c r="A15" s="18" t="s">
        <v>888</v>
      </c>
      <c r="B15" s="8" t="s">
        <v>956</v>
      </c>
      <c r="C15" s="84"/>
      <c r="D15" s="84"/>
      <c r="E15" s="84"/>
      <c r="F15" s="84"/>
      <c r="G15" s="84"/>
      <c r="H15" s="84"/>
    </row>
    <row r="16" spans="1:8" ht="12" customHeight="1">
      <c r="A16" s="18" t="s">
        <v>66</v>
      </c>
      <c r="B16" s="8" t="s">
        <v>861</v>
      </c>
      <c r="C16" s="84"/>
      <c r="D16" s="84"/>
      <c r="E16" s="84"/>
      <c r="F16" s="84"/>
      <c r="G16" s="84"/>
      <c r="H16" s="84"/>
    </row>
    <row r="17" spans="1:8" s="35" customFormat="1" ht="12" customHeight="1">
      <c r="A17" s="16" t="s">
        <v>768</v>
      </c>
      <c r="B17" s="36"/>
      <c r="C17" s="91"/>
      <c r="D17" s="91"/>
      <c r="E17" s="91"/>
      <c r="F17" s="91"/>
      <c r="G17" s="91"/>
      <c r="H17" s="91"/>
    </row>
    <row r="18" spans="1:8" ht="12" customHeight="1">
      <c r="A18" s="33" t="s">
        <v>535</v>
      </c>
      <c r="B18" s="8" t="s">
        <v>862</v>
      </c>
      <c r="C18" s="84"/>
      <c r="D18" s="84"/>
      <c r="E18" s="84"/>
      <c r="F18" s="84"/>
      <c r="G18" s="84"/>
      <c r="H18" s="84"/>
    </row>
    <row r="19" spans="1:8" ht="12" customHeight="1">
      <c r="A19" s="33" t="s">
        <v>67</v>
      </c>
      <c r="B19" s="8" t="s">
        <v>863</v>
      </c>
      <c r="C19" s="84"/>
      <c r="D19" s="84"/>
      <c r="E19" s="84"/>
      <c r="F19" s="84"/>
      <c r="G19" s="84"/>
      <c r="H19" s="84"/>
    </row>
    <row r="20" spans="1:8" ht="12" customHeight="1">
      <c r="A20" s="33" t="s">
        <v>68</v>
      </c>
      <c r="B20" s="8" t="s">
        <v>869</v>
      </c>
      <c r="C20" s="84"/>
      <c r="D20" s="84"/>
      <c r="E20" s="84"/>
      <c r="F20" s="84"/>
      <c r="G20" s="84"/>
      <c r="H20" s="84"/>
    </row>
    <row r="21" spans="1:8" ht="12" customHeight="1">
      <c r="A21" s="33" t="s">
        <v>69</v>
      </c>
      <c r="B21" s="8" t="s">
        <v>870</v>
      </c>
      <c r="C21" s="84"/>
      <c r="D21" s="84"/>
      <c r="E21" s="84"/>
      <c r="F21" s="84"/>
      <c r="G21" s="84"/>
      <c r="H21" s="84"/>
    </row>
    <row r="22" spans="1:8" ht="12" customHeight="1">
      <c r="A22" s="33" t="s">
        <v>547</v>
      </c>
      <c r="B22" s="8" t="s">
        <v>871</v>
      </c>
      <c r="C22" s="84"/>
      <c r="D22" s="84"/>
      <c r="E22" s="84"/>
      <c r="F22" s="84"/>
      <c r="G22" s="84"/>
      <c r="H22" s="84"/>
    </row>
    <row r="23" spans="1:8" ht="12" customHeight="1">
      <c r="A23" s="18" t="s">
        <v>70</v>
      </c>
      <c r="B23" s="8" t="s">
        <v>872</v>
      </c>
      <c r="C23" s="84"/>
      <c r="D23" s="84"/>
      <c r="E23" s="84"/>
      <c r="F23" s="84"/>
      <c r="G23" s="84"/>
      <c r="H23" s="84"/>
    </row>
    <row r="24" spans="1:8" ht="12" customHeight="1">
      <c r="A24" s="18" t="s">
        <v>71</v>
      </c>
      <c r="B24" s="8" t="s">
        <v>873</v>
      </c>
      <c r="C24" s="84"/>
      <c r="D24" s="84"/>
      <c r="E24" s="84"/>
      <c r="F24" s="84"/>
      <c r="G24" s="84"/>
      <c r="H24" s="84"/>
    </row>
    <row r="25" spans="1:8" ht="12" customHeight="1">
      <c r="A25" s="18" t="s">
        <v>72</v>
      </c>
      <c r="B25" s="8" t="s">
        <v>874</v>
      </c>
      <c r="C25" s="84"/>
      <c r="D25" s="84"/>
      <c r="E25" s="84"/>
      <c r="F25" s="84"/>
      <c r="G25" s="84"/>
      <c r="H25" s="84"/>
    </row>
    <row r="26" spans="1:8" ht="12" customHeight="1">
      <c r="A26" s="18" t="s">
        <v>557</v>
      </c>
      <c r="B26" s="8" t="s">
        <v>875</v>
      </c>
      <c r="C26" s="84"/>
      <c r="D26" s="84"/>
      <c r="E26" s="84"/>
      <c r="F26" s="84"/>
      <c r="G26" s="84"/>
      <c r="H26" s="84"/>
    </row>
    <row r="27" spans="1:8" s="35" customFormat="1" ht="12" customHeight="1">
      <c r="A27" s="16" t="s">
        <v>768</v>
      </c>
      <c r="B27" s="36"/>
      <c r="C27" s="91"/>
      <c r="D27" s="91"/>
      <c r="E27" s="91"/>
      <c r="F27" s="91"/>
      <c r="G27" s="91"/>
      <c r="H27" s="91"/>
    </row>
    <row r="28" spans="1:8" ht="12" customHeight="1">
      <c r="A28" s="33" t="s">
        <v>73</v>
      </c>
      <c r="B28" s="8" t="s">
        <v>876</v>
      </c>
      <c r="C28" s="84"/>
      <c r="D28" s="84"/>
      <c r="E28" s="84"/>
      <c r="F28" s="84"/>
      <c r="G28" s="84"/>
      <c r="H28" s="84"/>
    </row>
    <row r="29" spans="1:8" ht="12" customHeight="1">
      <c r="A29" s="33" t="s">
        <v>74</v>
      </c>
      <c r="B29" s="8" t="s">
        <v>877</v>
      </c>
      <c r="C29" s="84"/>
      <c r="D29" s="84"/>
      <c r="E29" s="84"/>
      <c r="F29" s="84"/>
      <c r="G29" s="84"/>
      <c r="H29" s="84"/>
    </row>
    <row r="30" spans="1:8" ht="12" customHeight="1">
      <c r="A30" s="33" t="s">
        <v>75</v>
      </c>
      <c r="B30" s="8" t="s">
        <v>878</v>
      </c>
      <c r="C30" s="84"/>
      <c r="D30" s="84"/>
      <c r="E30" s="84"/>
      <c r="F30" s="84"/>
      <c r="G30" s="84"/>
      <c r="H30" s="84"/>
    </row>
    <row r="31" spans="1:8" ht="12" customHeight="1">
      <c r="A31" s="33" t="s">
        <v>76</v>
      </c>
      <c r="B31" s="8" t="s">
        <v>879</v>
      </c>
      <c r="C31" s="84"/>
      <c r="D31" s="84"/>
      <c r="E31" s="84"/>
      <c r="F31" s="84"/>
      <c r="G31" s="84"/>
      <c r="H31" s="84"/>
    </row>
    <row r="32" spans="1:8" ht="12" customHeight="1">
      <c r="A32" s="33" t="s">
        <v>77</v>
      </c>
      <c r="B32" s="8" t="s">
        <v>530</v>
      </c>
      <c r="C32" s="84"/>
      <c r="D32" s="84"/>
      <c r="E32" s="84"/>
      <c r="F32" s="84"/>
      <c r="G32" s="84"/>
      <c r="H32" s="84"/>
    </row>
    <row r="33" spans="1:8" ht="12" customHeight="1">
      <c r="A33" s="18" t="s">
        <v>559</v>
      </c>
      <c r="B33" s="8" t="s">
        <v>531</v>
      </c>
      <c r="C33" s="84"/>
      <c r="D33" s="84"/>
      <c r="E33" s="84"/>
      <c r="F33" s="84"/>
      <c r="G33" s="84"/>
      <c r="H33" s="84"/>
    </row>
    <row r="34" spans="1:8" ht="12" customHeight="1">
      <c r="A34" s="18" t="s">
        <v>693</v>
      </c>
      <c r="B34" s="8" t="s">
        <v>532</v>
      </c>
      <c r="C34" s="84"/>
      <c r="D34" s="84"/>
      <c r="E34" s="84"/>
      <c r="F34" s="84"/>
      <c r="G34" s="84"/>
      <c r="H34" s="84"/>
    </row>
    <row r="35" spans="1:8" ht="12" customHeight="1">
      <c r="A35" s="61" t="s">
        <v>83</v>
      </c>
      <c r="B35" s="8" t="s">
        <v>534</v>
      </c>
      <c r="C35" s="84">
        <f aca="true" t="shared" si="0" ref="C35:H35">SUM(C7:C8,C10:C16,C23:C26,C33,C34)</f>
        <v>0</v>
      </c>
      <c r="D35" s="84">
        <f t="shared" si="0"/>
        <v>0</v>
      </c>
      <c r="E35" s="84">
        <f t="shared" si="0"/>
        <v>0</v>
      </c>
      <c r="F35" s="84">
        <f t="shared" si="0"/>
        <v>0</v>
      </c>
      <c r="G35" s="84">
        <f t="shared" si="0"/>
        <v>0</v>
      </c>
      <c r="H35" s="84">
        <f t="shared" si="0"/>
        <v>0</v>
      </c>
    </row>
    <row r="36" spans="1:8" ht="12" customHeight="1">
      <c r="A36" s="18" t="s">
        <v>562</v>
      </c>
      <c r="B36" s="8" t="s">
        <v>536</v>
      </c>
      <c r="C36" s="84"/>
      <c r="D36" s="84"/>
      <c r="E36" s="84"/>
      <c r="F36" s="84"/>
      <c r="G36" s="84"/>
      <c r="H36" s="84"/>
    </row>
    <row r="37" spans="1:8" s="35" customFormat="1" ht="12" customHeight="1">
      <c r="A37" s="20" t="s">
        <v>342</v>
      </c>
      <c r="B37" s="9"/>
      <c r="C37" s="88"/>
      <c r="D37" s="88"/>
      <c r="E37" s="88"/>
      <c r="F37" s="88"/>
      <c r="G37" s="88"/>
      <c r="H37" s="88"/>
    </row>
    <row r="38" spans="1:8" ht="12" customHeight="1">
      <c r="A38" s="70" t="s">
        <v>363</v>
      </c>
      <c r="B38" s="8" t="s">
        <v>539</v>
      </c>
      <c r="C38" s="84"/>
      <c r="D38" s="84"/>
      <c r="E38" s="84"/>
      <c r="F38" s="84"/>
      <c r="G38" s="84"/>
      <c r="H38" s="84"/>
    </row>
    <row r="39" spans="1:8" s="35" customFormat="1" ht="12" customHeight="1">
      <c r="A39" s="15" t="s">
        <v>78</v>
      </c>
      <c r="B39" s="36"/>
      <c r="C39" s="91"/>
      <c r="D39" s="91"/>
      <c r="E39" s="91"/>
      <c r="F39" s="91"/>
      <c r="G39" s="91"/>
      <c r="H39" s="91"/>
    </row>
    <row r="40" spans="1:8" ht="12" customHeight="1">
      <c r="A40" s="6" t="s">
        <v>79</v>
      </c>
      <c r="B40" s="8" t="s">
        <v>541</v>
      </c>
      <c r="C40" s="84"/>
      <c r="D40" s="84"/>
      <c r="E40" s="84"/>
      <c r="F40" s="84"/>
      <c r="G40" s="84"/>
      <c r="H40" s="84"/>
    </row>
    <row r="41" spans="1:8" ht="12" customHeight="1">
      <c r="A41" s="6" t="s">
        <v>80</v>
      </c>
      <c r="B41" s="8" t="s">
        <v>542</v>
      </c>
      <c r="C41" s="84"/>
      <c r="D41" s="84"/>
      <c r="E41" s="84"/>
      <c r="F41" s="84"/>
      <c r="G41" s="84"/>
      <c r="H41" s="84"/>
    </row>
    <row r="42" spans="1:8" ht="12" customHeight="1">
      <c r="A42" s="6" t="s">
        <v>920</v>
      </c>
      <c r="B42" s="8" t="s">
        <v>544</v>
      </c>
      <c r="C42" s="84"/>
      <c r="D42" s="84"/>
      <c r="E42" s="84"/>
      <c r="F42" s="84"/>
      <c r="G42" s="84"/>
      <c r="H42" s="84"/>
    </row>
  </sheetData>
  <sheetProtection/>
  <mergeCells count="12">
    <mergeCell ref="E4:E5"/>
    <mergeCell ref="F4:F5"/>
    <mergeCell ref="C3:E3"/>
    <mergeCell ref="F3:H3"/>
    <mergeCell ref="A1:H1"/>
    <mergeCell ref="C2:H2"/>
    <mergeCell ref="G4:G5"/>
    <mergeCell ref="H4:H5"/>
    <mergeCell ref="B3:B5"/>
    <mergeCell ref="A3:A5"/>
    <mergeCell ref="C4:C5"/>
    <mergeCell ref="D4:D5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A63"/>
  <sheetViews>
    <sheetView showGridLines="0" zoomScalePageLayoutView="0" workbookViewId="0" topLeftCell="A1">
      <pane xSplit="2" ySplit="7" topLeftCell="C8" activePane="bottomRight" state="frozen"/>
      <selection pane="topLeft" activeCell="BI14" sqref="BI14:BZ14"/>
      <selection pane="topRight" activeCell="BI14" sqref="BI14:BZ14"/>
      <selection pane="bottomLeft" activeCell="BI14" sqref="BI14:BZ14"/>
      <selection pane="bottomRight" activeCell="C8" sqref="C8"/>
    </sheetView>
  </sheetViews>
  <sheetFormatPr defaultColWidth="8.00390625" defaultRowHeight="12.75"/>
  <cols>
    <col min="1" max="1" width="39.25390625" style="22" customWidth="1"/>
    <col min="2" max="2" width="4.625" style="22" customWidth="1"/>
    <col min="3" max="11" width="10.00390625" style="22" customWidth="1"/>
    <col min="12" max="12" width="39.25390625" style="22" customWidth="1"/>
    <col min="13" max="13" width="4.625" style="22" customWidth="1"/>
    <col min="14" max="14" width="10.75390625" style="22" customWidth="1"/>
    <col min="15" max="15" width="12.75390625" style="22" customWidth="1"/>
    <col min="16" max="16" width="10.75390625" style="22" customWidth="1"/>
    <col min="17" max="20" width="10.375" style="22" customWidth="1"/>
    <col min="21" max="21" width="12.75390625" style="22" customWidth="1"/>
    <col min="22" max="25" width="13.875" style="22" customWidth="1"/>
    <col min="26" max="26" width="18.375" style="22" customWidth="1"/>
    <col min="27" max="27" width="15.625" style="22" customWidth="1"/>
    <col min="28" max="28" width="1.25" style="22" customWidth="1"/>
    <col min="29" max="16384" width="8.00390625" style="22" customWidth="1"/>
  </cols>
  <sheetData>
    <row r="1" ht="4.5" customHeight="1"/>
    <row r="2" spans="1:11" ht="36.75" customHeight="1">
      <c r="A2" s="167" t="s">
        <v>526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27" ht="12.75" customHeight="1">
      <c r="A3" s="24" t="s">
        <v>868</v>
      </c>
      <c r="B3" s="23"/>
      <c r="C3" s="171" t="s">
        <v>965</v>
      </c>
      <c r="D3" s="171"/>
      <c r="E3" s="171"/>
      <c r="F3" s="171"/>
      <c r="G3" s="171"/>
      <c r="H3" s="171"/>
      <c r="I3" s="171"/>
      <c r="J3" s="171"/>
      <c r="K3" s="171"/>
      <c r="L3" s="24" t="s">
        <v>868</v>
      </c>
      <c r="M3" s="23"/>
      <c r="T3" s="175" t="s">
        <v>946</v>
      </c>
      <c r="U3" s="175"/>
      <c r="Z3" s="175" t="s">
        <v>946</v>
      </c>
      <c r="AA3" s="175"/>
    </row>
    <row r="4" spans="1:27" ht="13.5" customHeight="1">
      <c r="A4" s="168" t="s">
        <v>29</v>
      </c>
      <c r="B4" s="168" t="s">
        <v>30</v>
      </c>
      <c r="C4" s="168" t="s">
        <v>578</v>
      </c>
      <c r="D4" s="172" t="s">
        <v>31</v>
      </c>
      <c r="E4" s="174"/>
      <c r="F4" s="174"/>
      <c r="G4" s="173"/>
      <c r="H4" s="168" t="s">
        <v>583</v>
      </c>
      <c r="I4" s="168" t="s">
        <v>840</v>
      </c>
      <c r="J4" s="168" t="s">
        <v>992</v>
      </c>
      <c r="K4" s="168" t="s">
        <v>584</v>
      </c>
      <c r="L4" s="168" t="s">
        <v>29</v>
      </c>
      <c r="M4" s="168" t="s">
        <v>30</v>
      </c>
      <c r="N4" s="168" t="s">
        <v>570</v>
      </c>
      <c r="O4" s="168" t="s">
        <v>577</v>
      </c>
      <c r="P4" s="168" t="s">
        <v>571</v>
      </c>
      <c r="Q4" s="172" t="s">
        <v>940</v>
      </c>
      <c r="R4" s="174"/>
      <c r="S4" s="174"/>
      <c r="T4" s="173"/>
      <c r="U4" s="168" t="s">
        <v>576</v>
      </c>
      <c r="V4" s="172" t="s">
        <v>914</v>
      </c>
      <c r="W4" s="174"/>
      <c r="X4" s="174"/>
      <c r="Y4" s="173"/>
      <c r="Z4" s="168" t="s">
        <v>573</v>
      </c>
      <c r="AA4" s="168" t="s">
        <v>574</v>
      </c>
    </row>
    <row r="5" spans="1:27" ht="52.5" customHeight="1">
      <c r="A5" s="169"/>
      <c r="B5" s="169"/>
      <c r="C5" s="169"/>
      <c r="D5" s="168" t="s">
        <v>579</v>
      </c>
      <c r="E5" s="168" t="s">
        <v>580</v>
      </c>
      <c r="F5" s="168" t="s">
        <v>581</v>
      </c>
      <c r="G5" s="168" t="s">
        <v>582</v>
      </c>
      <c r="H5" s="169"/>
      <c r="I5" s="169"/>
      <c r="J5" s="169"/>
      <c r="K5" s="169"/>
      <c r="L5" s="169"/>
      <c r="M5" s="169"/>
      <c r="N5" s="169"/>
      <c r="O5" s="169"/>
      <c r="P5" s="169"/>
      <c r="Q5" s="172" t="s">
        <v>910</v>
      </c>
      <c r="R5" s="173"/>
      <c r="S5" s="172" t="s">
        <v>572</v>
      </c>
      <c r="T5" s="173"/>
      <c r="U5" s="169"/>
      <c r="V5" s="172" t="s">
        <v>910</v>
      </c>
      <c r="W5" s="173"/>
      <c r="X5" s="172" t="s">
        <v>575</v>
      </c>
      <c r="Y5" s="173"/>
      <c r="Z5" s="169"/>
      <c r="AA5" s="169"/>
    </row>
    <row r="6" spans="1:27" ht="36.7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43" t="s">
        <v>911</v>
      </c>
      <c r="R6" s="43" t="s">
        <v>912</v>
      </c>
      <c r="S6" s="43" t="s">
        <v>913</v>
      </c>
      <c r="T6" s="43" t="s">
        <v>912</v>
      </c>
      <c r="U6" s="170"/>
      <c r="V6" s="41" t="s">
        <v>911</v>
      </c>
      <c r="W6" s="43" t="s">
        <v>912</v>
      </c>
      <c r="X6" s="43" t="s">
        <v>911</v>
      </c>
      <c r="Y6" s="43" t="s">
        <v>912</v>
      </c>
      <c r="Z6" s="170"/>
      <c r="AA6" s="170"/>
    </row>
    <row r="7" spans="1:27" ht="12.75">
      <c r="A7" s="41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1">
        <v>1</v>
      </c>
      <c r="M7" s="43">
        <v>2</v>
      </c>
      <c r="N7" s="41">
        <v>12</v>
      </c>
      <c r="O7" s="43">
        <v>13</v>
      </c>
      <c r="P7" s="43">
        <v>14</v>
      </c>
      <c r="Q7" s="43">
        <v>15</v>
      </c>
      <c r="R7" s="43">
        <v>16</v>
      </c>
      <c r="S7" s="43">
        <v>17</v>
      </c>
      <c r="T7" s="43">
        <v>18</v>
      </c>
      <c r="U7" s="43">
        <v>19</v>
      </c>
      <c r="V7" s="41">
        <v>20</v>
      </c>
      <c r="W7" s="43">
        <v>21</v>
      </c>
      <c r="X7" s="43">
        <v>22</v>
      </c>
      <c r="Y7" s="43">
        <v>23</v>
      </c>
      <c r="Z7" s="43">
        <v>24</v>
      </c>
      <c r="AA7" s="43">
        <v>25</v>
      </c>
    </row>
    <row r="8" spans="1:27" ht="25.5">
      <c r="A8" s="18" t="s">
        <v>512</v>
      </c>
      <c r="B8" s="8" t="s">
        <v>892</v>
      </c>
      <c r="C8" s="84"/>
      <c r="D8" s="84"/>
      <c r="E8" s="84"/>
      <c r="F8" s="85" t="s">
        <v>516</v>
      </c>
      <c r="G8" s="84"/>
      <c r="H8" s="84"/>
      <c r="I8" s="84"/>
      <c r="J8" s="84"/>
      <c r="K8" s="84"/>
      <c r="L8" s="18" t="s">
        <v>512</v>
      </c>
      <c r="M8" s="8" t="s">
        <v>901</v>
      </c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</row>
    <row r="9" spans="1:27" ht="25.5">
      <c r="A9" s="18" t="s">
        <v>517</v>
      </c>
      <c r="B9" s="8" t="s">
        <v>950</v>
      </c>
      <c r="C9" s="84"/>
      <c r="D9" s="84"/>
      <c r="E9" s="84"/>
      <c r="F9" s="85" t="s">
        <v>516</v>
      </c>
      <c r="G9" s="84"/>
      <c r="H9" s="84"/>
      <c r="I9" s="84"/>
      <c r="J9" s="84"/>
      <c r="K9" s="84"/>
      <c r="L9" s="18" t="s">
        <v>517</v>
      </c>
      <c r="M9" s="8" t="s">
        <v>902</v>
      </c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</row>
    <row r="10" spans="1:27" ht="12.75">
      <c r="A10" s="18" t="s">
        <v>513</v>
      </c>
      <c r="B10" s="8" t="s">
        <v>951</v>
      </c>
      <c r="C10" s="84"/>
      <c r="D10" s="84"/>
      <c r="E10" s="84"/>
      <c r="F10" s="84"/>
      <c r="G10" s="84"/>
      <c r="H10" s="84"/>
      <c r="I10" s="84"/>
      <c r="J10" s="84"/>
      <c r="K10" s="84"/>
      <c r="L10" s="18" t="s">
        <v>513</v>
      </c>
      <c r="M10" s="8" t="s">
        <v>903</v>
      </c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</row>
    <row r="11" spans="1:27" ht="12.75">
      <c r="A11" s="18" t="s">
        <v>514</v>
      </c>
      <c r="B11" s="8" t="s">
        <v>952</v>
      </c>
      <c r="C11" s="84"/>
      <c r="D11" s="84"/>
      <c r="E11" s="84"/>
      <c r="F11" s="84"/>
      <c r="G11" s="84"/>
      <c r="H11" s="84"/>
      <c r="I11" s="84"/>
      <c r="J11" s="84"/>
      <c r="K11" s="84"/>
      <c r="L11" s="18" t="s">
        <v>514</v>
      </c>
      <c r="M11" s="8" t="s">
        <v>904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</row>
    <row r="12" spans="1:27" ht="25.5">
      <c r="A12" s="18" t="s">
        <v>515</v>
      </c>
      <c r="B12" s="8" t="s">
        <v>953</v>
      </c>
      <c r="C12" s="84"/>
      <c r="D12" s="84"/>
      <c r="E12" s="84"/>
      <c r="F12" s="84"/>
      <c r="G12" s="84"/>
      <c r="H12" s="84"/>
      <c r="I12" s="84"/>
      <c r="J12" s="84"/>
      <c r="K12" s="84"/>
      <c r="L12" s="18" t="s">
        <v>515</v>
      </c>
      <c r="M12" s="8" t="s">
        <v>905</v>
      </c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</row>
    <row r="13" spans="1:27" ht="25.5">
      <c r="A13" s="18" t="s">
        <v>525</v>
      </c>
      <c r="B13" s="8" t="s">
        <v>860</v>
      </c>
      <c r="C13" s="84">
        <f>SUM(C14:C25)</f>
        <v>0</v>
      </c>
      <c r="D13" s="84">
        <f aca="true" t="shared" si="0" ref="D13:K13">SUM(D14:D25)</f>
        <v>0</v>
      </c>
      <c r="E13" s="84">
        <f t="shared" si="0"/>
        <v>0</v>
      </c>
      <c r="F13" s="84">
        <f t="shared" si="0"/>
        <v>0</v>
      </c>
      <c r="G13" s="84">
        <f t="shared" si="0"/>
        <v>0</v>
      </c>
      <c r="H13" s="84">
        <f t="shared" si="0"/>
        <v>0</v>
      </c>
      <c r="I13" s="84">
        <f t="shared" si="0"/>
        <v>0</v>
      </c>
      <c r="J13" s="84">
        <f t="shared" si="0"/>
        <v>0</v>
      </c>
      <c r="K13" s="84">
        <f t="shared" si="0"/>
        <v>0</v>
      </c>
      <c r="L13" s="12" t="s">
        <v>967</v>
      </c>
      <c r="M13" s="36" t="s">
        <v>906</v>
      </c>
      <c r="N13" s="91">
        <f>SUM(N15:N25)</f>
        <v>0</v>
      </c>
      <c r="O13" s="91">
        <f aca="true" t="shared" si="1" ref="O13:AA13">SUM(O15:O25)</f>
        <v>0</v>
      </c>
      <c r="P13" s="91">
        <f t="shared" si="1"/>
        <v>0</v>
      </c>
      <c r="Q13" s="91">
        <f t="shared" si="1"/>
        <v>0</v>
      </c>
      <c r="R13" s="91">
        <f t="shared" si="1"/>
        <v>0</v>
      </c>
      <c r="S13" s="91">
        <f t="shared" si="1"/>
        <v>0</v>
      </c>
      <c r="T13" s="91">
        <f t="shared" si="1"/>
        <v>0</v>
      </c>
      <c r="U13" s="91">
        <f t="shared" si="1"/>
        <v>0</v>
      </c>
      <c r="V13" s="91">
        <f t="shared" si="1"/>
        <v>0</v>
      </c>
      <c r="W13" s="91">
        <f t="shared" si="1"/>
        <v>0</v>
      </c>
      <c r="X13" s="91">
        <f t="shared" si="1"/>
        <v>0</v>
      </c>
      <c r="Y13" s="91">
        <f t="shared" si="1"/>
        <v>0</v>
      </c>
      <c r="Z13" s="91">
        <f t="shared" si="1"/>
        <v>0</v>
      </c>
      <c r="AA13" s="91">
        <f t="shared" si="1"/>
        <v>0</v>
      </c>
    </row>
    <row r="14" spans="1:27" ht="12.75">
      <c r="A14" s="16" t="s">
        <v>959</v>
      </c>
      <c r="B14" s="21"/>
      <c r="C14" s="86"/>
      <c r="D14" s="86"/>
      <c r="E14" s="86"/>
      <c r="F14" s="86"/>
      <c r="G14" s="86"/>
      <c r="H14" s="86"/>
      <c r="I14" s="86"/>
      <c r="J14" s="86"/>
      <c r="K14" s="86"/>
      <c r="L14" s="33" t="s">
        <v>959</v>
      </c>
      <c r="M14" s="7"/>
      <c r="N14" s="87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</row>
    <row r="15" spans="1:27" ht="12.75">
      <c r="A15" s="6" t="s">
        <v>34</v>
      </c>
      <c r="B15" s="7" t="s">
        <v>954</v>
      </c>
      <c r="C15" s="87"/>
      <c r="D15" s="87"/>
      <c r="E15" s="87"/>
      <c r="F15" s="87"/>
      <c r="G15" s="87"/>
      <c r="H15" s="87"/>
      <c r="I15" s="87"/>
      <c r="J15" s="87"/>
      <c r="K15" s="87"/>
      <c r="L15" s="6" t="s">
        <v>34</v>
      </c>
      <c r="M15" s="7" t="s">
        <v>907</v>
      </c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</row>
    <row r="16" spans="1:27" ht="12.75">
      <c r="A16" s="6" t="s">
        <v>896</v>
      </c>
      <c r="B16" s="8" t="s">
        <v>955</v>
      </c>
      <c r="C16" s="84"/>
      <c r="D16" s="84"/>
      <c r="E16" s="84"/>
      <c r="F16" s="84"/>
      <c r="G16" s="84"/>
      <c r="H16" s="84"/>
      <c r="I16" s="84"/>
      <c r="J16" s="84"/>
      <c r="K16" s="84"/>
      <c r="L16" s="6" t="s">
        <v>896</v>
      </c>
      <c r="M16" s="8" t="s">
        <v>908</v>
      </c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</row>
    <row r="17" spans="1:27" ht="12.75">
      <c r="A17" s="6" t="s">
        <v>897</v>
      </c>
      <c r="B17" s="8" t="s">
        <v>956</v>
      </c>
      <c r="C17" s="84"/>
      <c r="D17" s="84"/>
      <c r="E17" s="84"/>
      <c r="F17" s="84"/>
      <c r="G17" s="84"/>
      <c r="H17" s="84"/>
      <c r="I17" s="84"/>
      <c r="J17" s="84"/>
      <c r="K17" s="84"/>
      <c r="L17" s="6" t="s">
        <v>897</v>
      </c>
      <c r="M17" s="8" t="s">
        <v>909</v>
      </c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</row>
    <row r="18" spans="1:27" ht="12.75">
      <c r="A18" s="6" t="s">
        <v>898</v>
      </c>
      <c r="B18" s="8" t="s">
        <v>861</v>
      </c>
      <c r="C18" s="84"/>
      <c r="D18" s="84"/>
      <c r="E18" s="84"/>
      <c r="F18" s="84"/>
      <c r="G18" s="84"/>
      <c r="H18" s="84"/>
      <c r="I18" s="84"/>
      <c r="J18" s="84"/>
      <c r="K18" s="84"/>
      <c r="L18" s="6" t="s">
        <v>898</v>
      </c>
      <c r="M18" s="8" t="s">
        <v>861</v>
      </c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</row>
    <row r="19" spans="1:27" ht="12.75">
      <c r="A19" s="6" t="s">
        <v>899</v>
      </c>
      <c r="B19" s="8" t="s">
        <v>862</v>
      </c>
      <c r="C19" s="84"/>
      <c r="D19" s="84"/>
      <c r="E19" s="84"/>
      <c r="F19" s="84"/>
      <c r="G19" s="84"/>
      <c r="H19" s="84"/>
      <c r="I19" s="84"/>
      <c r="J19" s="84"/>
      <c r="K19" s="84"/>
      <c r="L19" s="6" t="s">
        <v>899</v>
      </c>
      <c r="M19" s="8" t="s">
        <v>862</v>
      </c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</row>
    <row r="20" spans="1:27" ht="12.75">
      <c r="A20" s="6" t="s">
        <v>518</v>
      </c>
      <c r="B20" s="8" t="s">
        <v>863</v>
      </c>
      <c r="C20" s="84"/>
      <c r="D20" s="84"/>
      <c r="E20" s="84"/>
      <c r="F20" s="84"/>
      <c r="G20" s="84"/>
      <c r="H20" s="84"/>
      <c r="I20" s="84"/>
      <c r="J20" s="84"/>
      <c r="K20" s="84"/>
      <c r="L20" s="6" t="s">
        <v>518</v>
      </c>
      <c r="M20" s="8" t="s">
        <v>863</v>
      </c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</row>
    <row r="21" spans="1:27" ht="12.75">
      <c r="A21" s="6" t="s">
        <v>921</v>
      </c>
      <c r="B21" s="8" t="s">
        <v>869</v>
      </c>
      <c r="C21" s="84"/>
      <c r="D21" s="84"/>
      <c r="E21" s="84"/>
      <c r="F21" s="84"/>
      <c r="G21" s="84"/>
      <c r="H21" s="84"/>
      <c r="I21" s="84"/>
      <c r="J21" s="84"/>
      <c r="K21" s="84"/>
      <c r="L21" s="6" t="s">
        <v>921</v>
      </c>
      <c r="M21" s="8" t="s">
        <v>869</v>
      </c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</row>
    <row r="22" spans="1:27" ht="12.75">
      <c r="A22" s="6" t="s">
        <v>519</v>
      </c>
      <c r="B22" s="8" t="s">
        <v>870</v>
      </c>
      <c r="C22" s="84"/>
      <c r="D22" s="84"/>
      <c r="E22" s="84"/>
      <c r="F22" s="84"/>
      <c r="G22" s="84"/>
      <c r="H22" s="84"/>
      <c r="I22" s="84"/>
      <c r="J22" s="84"/>
      <c r="K22" s="84"/>
      <c r="L22" s="6" t="s">
        <v>519</v>
      </c>
      <c r="M22" s="8" t="s">
        <v>870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</row>
    <row r="23" spans="1:27" ht="12.75">
      <c r="A23" s="6" t="s">
        <v>35</v>
      </c>
      <c r="B23" s="8" t="s">
        <v>871</v>
      </c>
      <c r="C23" s="84"/>
      <c r="D23" s="84"/>
      <c r="E23" s="84"/>
      <c r="F23" s="84"/>
      <c r="G23" s="84"/>
      <c r="H23" s="84"/>
      <c r="I23" s="84"/>
      <c r="J23" s="84"/>
      <c r="K23" s="84"/>
      <c r="L23" s="6" t="s">
        <v>35</v>
      </c>
      <c r="M23" s="8" t="s">
        <v>871</v>
      </c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</row>
    <row r="24" spans="1:27" ht="12.75">
      <c r="A24" s="6" t="s">
        <v>520</v>
      </c>
      <c r="B24" s="8" t="s">
        <v>872</v>
      </c>
      <c r="C24" s="84"/>
      <c r="D24" s="84"/>
      <c r="E24" s="84"/>
      <c r="F24" s="84"/>
      <c r="G24" s="84"/>
      <c r="H24" s="84"/>
      <c r="I24" s="84"/>
      <c r="J24" s="84"/>
      <c r="K24" s="84"/>
      <c r="L24" s="6" t="s">
        <v>520</v>
      </c>
      <c r="M24" s="8" t="s">
        <v>872</v>
      </c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</row>
    <row r="25" spans="1:27" ht="12.75">
      <c r="A25" s="6" t="s">
        <v>521</v>
      </c>
      <c r="B25" s="8" t="s">
        <v>873</v>
      </c>
      <c r="C25" s="84"/>
      <c r="D25" s="84"/>
      <c r="E25" s="84"/>
      <c r="F25" s="84"/>
      <c r="G25" s="84"/>
      <c r="H25" s="84"/>
      <c r="I25" s="84"/>
      <c r="J25" s="84"/>
      <c r="K25" s="84"/>
      <c r="L25" s="6" t="s">
        <v>521</v>
      </c>
      <c r="M25" s="8" t="s">
        <v>873</v>
      </c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</row>
    <row r="26" spans="1:27" ht="12.75">
      <c r="A26" s="18" t="s">
        <v>522</v>
      </c>
      <c r="B26" s="8" t="s">
        <v>874</v>
      </c>
      <c r="C26" s="84"/>
      <c r="D26" s="84"/>
      <c r="E26" s="84"/>
      <c r="F26" s="84"/>
      <c r="G26" s="84"/>
      <c r="H26" s="84"/>
      <c r="I26" s="84"/>
      <c r="J26" s="84"/>
      <c r="K26" s="84"/>
      <c r="L26" s="18" t="s">
        <v>522</v>
      </c>
      <c r="M26" s="8" t="s">
        <v>874</v>
      </c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</row>
    <row r="27" spans="1:27" ht="12.75">
      <c r="A27" s="18" t="s">
        <v>523</v>
      </c>
      <c r="B27" s="8" t="s">
        <v>875</v>
      </c>
      <c r="C27" s="84"/>
      <c r="D27" s="84"/>
      <c r="E27" s="84"/>
      <c r="F27" s="84"/>
      <c r="G27" s="84"/>
      <c r="H27" s="84"/>
      <c r="I27" s="84"/>
      <c r="J27" s="84"/>
      <c r="K27" s="84"/>
      <c r="L27" s="18" t="s">
        <v>523</v>
      </c>
      <c r="M27" s="8" t="s">
        <v>875</v>
      </c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</row>
    <row r="28" spans="1:27" ht="12.75">
      <c r="A28" s="18" t="s">
        <v>900</v>
      </c>
      <c r="B28" s="8" t="s">
        <v>876</v>
      </c>
      <c r="C28" s="84"/>
      <c r="D28" s="84"/>
      <c r="E28" s="84"/>
      <c r="F28" s="84"/>
      <c r="G28" s="84"/>
      <c r="H28" s="84"/>
      <c r="I28" s="84"/>
      <c r="J28" s="84"/>
      <c r="K28" s="84"/>
      <c r="L28" s="18" t="s">
        <v>900</v>
      </c>
      <c r="M28" s="8" t="s">
        <v>876</v>
      </c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</row>
    <row r="29" spans="1:27" ht="12.75">
      <c r="A29" s="18" t="s">
        <v>915</v>
      </c>
      <c r="B29" s="8" t="s">
        <v>877</v>
      </c>
      <c r="C29" s="84"/>
      <c r="D29" s="84"/>
      <c r="E29" s="84"/>
      <c r="F29" s="84"/>
      <c r="G29" s="84"/>
      <c r="H29" s="84"/>
      <c r="I29" s="84"/>
      <c r="J29" s="84"/>
      <c r="K29" s="84"/>
      <c r="L29" s="18" t="s">
        <v>915</v>
      </c>
      <c r="M29" s="8" t="s">
        <v>877</v>
      </c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</row>
    <row r="30" ht="6" customHeight="1"/>
    <row r="31" spans="1:27" ht="12" customHeight="1">
      <c r="A31" s="24" t="s">
        <v>868</v>
      </c>
      <c r="B31" s="23"/>
      <c r="C31" s="25"/>
      <c r="D31" s="25"/>
      <c r="E31" s="25"/>
      <c r="F31" s="25"/>
      <c r="G31" s="25"/>
      <c r="H31" s="25"/>
      <c r="I31" s="25"/>
      <c r="J31" s="175" t="s">
        <v>946</v>
      </c>
      <c r="K31" s="175"/>
      <c r="L31" s="24" t="s">
        <v>868</v>
      </c>
      <c r="M31" s="23"/>
      <c r="T31" s="175" t="s">
        <v>946</v>
      </c>
      <c r="U31" s="175"/>
      <c r="Z31" s="175" t="s">
        <v>946</v>
      </c>
      <c r="AA31" s="175"/>
    </row>
    <row r="32" spans="1:27" ht="13.5" customHeight="1">
      <c r="A32" s="168" t="s">
        <v>29</v>
      </c>
      <c r="B32" s="168" t="s">
        <v>30</v>
      </c>
      <c r="C32" s="168" t="s">
        <v>578</v>
      </c>
      <c r="D32" s="172" t="s">
        <v>31</v>
      </c>
      <c r="E32" s="174"/>
      <c r="F32" s="174"/>
      <c r="G32" s="173"/>
      <c r="H32" s="168" t="s">
        <v>993</v>
      </c>
      <c r="I32" s="168" t="s">
        <v>840</v>
      </c>
      <c r="J32" s="168" t="s">
        <v>992</v>
      </c>
      <c r="K32" s="168" t="s">
        <v>584</v>
      </c>
      <c r="L32" s="168" t="s">
        <v>29</v>
      </c>
      <c r="M32" s="168" t="s">
        <v>30</v>
      </c>
      <c r="N32" s="168" t="s">
        <v>570</v>
      </c>
      <c r="O32" s="168" t="s">
        <v>577</v>
      </c>
      <c r="P32" s="168" t="s">
        <v>571</v>
      </c>
      <c r="Q32" s="172" t="s">
        <v>940</v>
      </c>
      <c r="R32" s="174"/>
      <c r="S32" s="174"/>
      <c r="T32" s="173"/>
      <c r="U32" s="168" t="s">
        <v>576</v>
      </c>
      <c r="V32" s="172" t="s">
        <v>914</v>
      </c>
      <c r="W32" s="174"/>
      <c r="X32" s="174"/>
      <c r="Y32" s="173"/>
      <c r="Z32" s="168" t="s">
        <v>573</v>
      </c>
      <c r="AA32" s="168" t="s">
        <v>574</v>
      </c>
    </row>
    <row r="33" spans="1:27" ht="52.5" customHeight="1">
      <c r="A33" s="169"/>
      <c r="B33" s="169"/>
      <c r="C33" s="169"/>
      <c r="D33" s="168" t="s">
        <v>579</v>
      </c>
      <c r="E33" s="168" t="s">
        <v>580</v>
      </c>
      <c r="F33" s="168" t="s">
        <v>581</v>
      </c>
      <c r="G33" s="168" t="s">
        <v>582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72" t="s">
        <v>910</v>
      </c>
      <c r="R33" s="173"/>
      <c r="S33" s="172" t="s">
        <v>572</v>
      </c>
      <c r="T33" s="173"/>
      <c r="U33" s="169"/>
      <c r="V33" s="172" t="s">
        <v>910</v>
      </c>
      <c r="W33" s="173"/>
      <c r="X33" s="172" t="s">
        <v>575</v>
      </c>
      <c r="Y33" s="173"/>
      <c r="Z33" s="169"/>
      <c r="AA33" s="169"/>
    </row>
    <row r="34" spans="1:27" ht="36.75" customHeight="1">
      <c r="A34" s="170"/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43" t="s">
        <v>911</v>
      </c>
      <c r="R34" s="43" t="s">
        <v>912</v>
      </c>
      <c r="S34" s="43" t="s">
        <v>913</v>
      </c>
      <c r="T34" s="43" t="s">
        <v>912</v>
      </c>
      <c r="U34" s="170"/>
      <c r="V34" s="41" t="s">
        <v>911</v>
      </c>
      <c r="W34" s="43" t="s">
        <v>912</v>
      </c>
      <c r="X34" s="43" t="s">
        <v>911</v>
      </c>
      <c r="Y34" s="43" t="s">
        <v>912</v>
      </c>
      <c r="Z34" s="170"/>
      <c r="AA34" s="170"/>
    </row>
    <row r="35" spans="1:27" ht="12.75">
      <c r="A35" s="41">
        <v>1</v>
      </c>
      <c r="B35" s="43">
        <v>2</v>
      </c>
      <c r="C35" s="43">
        <v>3</v>
      </c>
      <c r="D35" s="43">
        <v>4</v>
      </c>
      <c r="E35" s="43">
        <v>5</v>
      </c>
      <c r="F35" s="43">
        <v>6</v>
      </c>
      <c r="G35" s="43">
        <v>7</v>
      </c>
      <c r="H35" s="43">
        <v>8</v>
      </c>
      <c r="I35" s="43">
        <v>9</v>
      </c>
      <c r="J35" s="43">
        <v>10</v>
      </c>
      <c r="K35" s="43">
        <v>11</v>
      </c>
      <c r="L35" s="41">
        <v>1</v>
      </c>
      <c r="M35" s="43">
        <v>2</v>
      </c>
      <c r="N35" s="41">
        <v>12</v>
      </c>
      <c r="O35" s="43">
        <v>13</v>
      </c>
      <c r="P35" s="43">
        <v>14</v>
      </c>
      <c r="Q35" s="43">
        <v>15</v>
      </c>
      <c r="R35" s="43">
        <v>16</v>
      </c>
      <c r="S35" s="43">
        <v>17</v>
      </c>
      <c r="T35" s="43">
        <v>18</v>
      </c>
      <c r="U35" s="43">
        <v>19</v>
      </c>
      <c r="V35" s="41">
        <v>20</v>
      </c>
      <c r="W35" s="43">
        <v>21</v>
      </c>
      <c r="X35" s="43">
        <v>22</v>
      </c>
      <c r="Y35" s="43">
        <v>23</v>
      </c>
      <c r="Z35" s="43">
        <v>24</v>
      </c>
      <c r="AA35" s="43">
        <v>25</v>
      </c>
    </row>
    <row r="36" spans="1:27" ht="12" customHeight="1">
      <c r="A36" s="20" t="s">
        <v>527</v>
      </c>
      <c r="B36" s="9" t="s">
        <v>878</v>
      </c>
      <c r="C36" s="88"/>
      <c r="D36" s="88"/>
      <c r="E36" s="88"/>
      <c r="F36" s="88"/>
      <c r="G36" s="88"/>
      <c r="H36" s="88"/>
      <c r="I36" s="88"/>
      <c r="J36" s="88"/>
      <c r="K36" s="14"/>
      <c r="L36" s="20" t="s">
        <v>527</v>
      </c>
      <c r="M36" s="9" t="s">
        <v>878</v>
      </c>
      <c r="N36" s="14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</row>
    <row r="37" spans="1:27" ht="12" customHeight="1">
      <c r="A37" s="18" t="s">
        <v>528</v>
      </c>
      <c r="B37" s="8" t="s">
        <v>879</v>
      </c>
      <c r="C37" s="84"/>
      <c r="D37" s="84"/>
      <c r="E37" s="84"/>
      <c r="F37" s="84"/>
      <c r="G37" s="84"/>
      <c r="H37" s="84"/>
      <c r="I37" s="84"/>
      <c r="J37" s="84"/>
      <c r="K37" s="13"/>
      <c r="L37" s="18" t="s">
        <v>528</v>
      </c>
      <c r="M37" s="8" t="s">
        <v>879</v>
      </c>
      <c r="N37" s="1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</row>
    <row r="38" spans="1:27" ht="12" customHeight="1">
      <c r="A38" s="18" t="s">
        <v>529</v>
      </c>
      <c r="B38" s="8" t="s">
        <v>530</v>
      </c>
      <c r="C38" s="84"/>
      <c r="D38" s="84"/>
      <c r="E38" s="84"/>
      <c r="F38" s="84"/>
      <c r="G38" s="84"/>
      <c r="H38" s="84"/>
      <c r="I38" s="84"/>
      <c r="J38" s="84"/>
      <c r="K38" s="13"/>
      <c r="L38" s="18" t="s">
        <v>529</v>
      </c>
      <c r="M38" s="8" t="s">
        <v>530</v>
      </c>
      <c r="N38" s="1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</row>
    <row r="39" spans="1:27" ht="12" customHeight="1">
      <c r="A39" s="18" t="s">
        <v>917</v>
      </c>
      <c r="B39" s="8" t="s">
        <v>531</v>
      </c>
      <c r="C39" s="84"/>
      <c r="D39" s="84"/>
      <c r="E39" s="84"/>
      <c r="F39" s="84"/>
      <c r="G39" s="84"/>
      <c r="H39" s="84"/>
      <c r="I39" s="84"/>
      <c r="J39" s="84"/>
      <c r="K39" s="13"/>
      <c r="L39" s="18" t="s">
        <v>917</v>
      </c>
      <c r="M39" s="8" t="s">
        <v>531</v>
      </c>
      <c r="N39" s="1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</row>
    <row r="40" spans="1:27" ht="12" customHeight="1">
      <c r="A40" s="18" t="s">
        <v>916</v>
      </c>
      <c r="B40" s="8" t="s">
        <v>532</v>
      </c>
      <c r="C40" s="84"/>
      <c r="D40" s="84"/>
      <c r="E40" s="84"/>
      <c r="F40" s="84"/>
      <c r="G40" s="84"/>
      <c r="H40" s="84"/>
      <c r="I40" s="84"/>
      <c r="J40" s="84"/>
      <c r="K40" s="13"/>
      <c r="L40" s="18" t="s">
        <v>916</v>
      </c>
      <c r="M40" s="8" t="s">
        <v>532</v>
      </c>
      <c r="N40" s="1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</row>
    <row r="41" spans="1:27" ht="12" customHeight="1">
      <c r="A41" s="18" t="s">
        <v>533</v>
      </c>
      <c r="B41" s="8" t="s">
        <v>534</v>
      </c>
      <c r="C41" s="84"/>
      <c r="D41" s="84"/>
      <c r="E41" s="84"/>
      <c r="F41" s="84"/>
      <c r="G41" s="84"/>
      <c r="H41" s="84"/>
      <c r="I41" s="84"/>
      <c r="J41" s="84"/>
      <c r="K41" s="13"/>
      <c r="L41" s="12" t="s">
        <v>968</v>
      </c>
      <c r="M41" s="36" t="s">
        <v>534</v>
      </c>
      <c r="N41" s="37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</row>
    <row r="42" spans="1:27" ht="12" customHeight="1">
      <c r="A42" s="16" t="s">
        <v>768</v>
      </c>
      <c r="B42" s="21"/>
      <c r="C42" s="86"/>
      <c r="D42" s="86"/>
      <c r="E42" s="86"/>
      <c r="F42" s="86"/>
      <c r="G42" s="86"/>
      <c r="H42" s="86"/>
      <c r="I42" s="86"/>
      <c r="J42" s="86"/>
      <c r="K42" s="34"/>
      <c r="L42" s="83" t="s">
        <v>768</v>
      </c>
      <c r="M42" s="7"/>
      <c r="N42" s="38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</row>
    <row r="43" spans="1:27" ht="12" customHeight="1">
      <c r="A43" s="6" t="s">
        <v>535</v>
      </c>
      <c r="B43" s="7" t="s">
        <v>536</v>
      </c>
      <c r="C43" s="87"/>
      <c r="D43" s="87"/>
      <c r="E43" s="87"/>
      <c r="F43" s="87"/>
      <c r="G43" s="87"/>
      <c r="H43" s="87"/>
      <c r="I43" s="87"/>
      <c r="J43" s="87"/>
      <c r="K43" s="38"/>
      <c r="L43" s="6" t="s">
        <v>535</v>
      </c>
      <c r="M43" s="7" t="s">
        <v>536</v>
      </c>
      <c r="N43" s="38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</row>
    <row r="44" spans="1:27" ht="12" customHeight="1">
      <c r="A44" s="6" t="s">
        <v>921</v>
      </c>
      <c r="B44" s="8" t="s">
        <v>537</v>
      </c>
      <c r="C44" s="84"/>
      <c r="D44" s="84"/>
      <c r="E44" s="84"/>
      <c r="F44" s="84"/>
      <c r="G44" s="84"/>
      <c r="H44" s="84"/>
      <c r="I44" s="84"/>
      <c r="J44" s="84"/>
      <c r="K44" s="13"/>
      <c r="L44" s="6" t="s">
        <v>921</v>
      </c>
      <c r="M44" s="8" t="s">
        <v>537</v>
      </c>
      <c r="N44" s="1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</row>
    <row r="45" spans="1:27" ht="12" customHeight="1">
      <c r="A45" s="6" t="s">
        <v>538</v>
      </c>
      <c r="B45" s="8" t="s">
        <v>539</v>
      </c>
      <c r="C45" s="84"/>
      <c r="D45" s="84"/>
      <c r="E45" s="84"/>
      <c r="F45" s="84"/>
      <c r="G45" s="84"/>
      <c r="H45" s="84"/>
      <c r="I45" s="84"/>
      <c r="J45" s="84"/>
      <c r="K45" s="13"/>
      <c r="L45" s="6" t="s">
        <v>538</v>
      </c>
      <c r="M45" s="8" t="s">
        <v>539</v>
      </c>
      <c r="N45" s="1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</row>
    <row r="46" spans="1:27" ht="12" customHeight="1">
      <c r="A46" s="6" t="s">
        <v>540</v>
      </c>
      <c r="B46" s="8" t="s">
        <v>541</v>
      </c>
      <c r="C46" s="84"/>
      <c r="D46" s="84"/>
      <c r="E46" s="84"/>
      <c r="F46" s="84"/>
      <c r="G46" s="84"/>
      <c r="H46" s="84"/>
      <c r="I46" s="84"/>
      <c r="J46" s="84"/>
      <c r="K46" s="13"/>
      <c r="L46" s="6" t="s">
        <v>540</v>
      </c>
      <c r="M46" s="8" t="s">
        <v>541</v>
      </c>
      <c r="N46" s="1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</row>
    <row r="47" spans="1:27" ht="12" customHeight="1">
      <c r="A47" s="6" t="s">
        <v>518</v>
      </c>
      <c r="B47" s="8" t="s">
        <v>542</v>
      </c>
      <c r="C47" s="84"/>
      <c r="D47" s="84"/>
      <c r="E47" s="84"/>
      <c r="F47" s="84"/>
      <c r="G47" s="84"/>
      <c r="H47" s="84"/>
      <c r="I47" s="84"/>
      <c r="J47" s="84"/>
      <c r="K47" s="13"/>
      <c r="L47" s="6" t="s">
        <v>518</v>
      </c>
      <c r="M47" s="8" t="s">
        <v>542</v>
      </c>
      <c r="N47" s="1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</row>
    <row r="48" spans="1:27" ht="12" customHeight="1">
      <c r="A48" s="6" t="s">
        <v>543</v>
      </c>
      <c r="B48" s="8" t="s">
        <v>544</v>
      </c>
      <c r="C48" s="84"/>
      <c r="D48" s="84"/>
      <c r="E48" s="84"/>
      <c r="F48" s="84"/>
      <c r="G48" s="84"/>
      <c r="H48" s="84"/>
      <c r="I48" s="84"/>
      <c r="J48" s="84"/>
      <c r="K48" s="13"/>
      <c r="L48" s="6" t="s">
        <v>543</v>
      </c>
      <c r="M48" s="8" t="s">
        <v>544</v>
      </c>
      <c r="N48" s="1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</row>
    <row r="49" spans="1:27" ht="12" customHeight="1">
      <c r="A49" s="6" t="s">
        <v>545</v>
      </c>
      <c r="B49" s="8" t="s">
        <v>546</v>
      </c>
      <c r="C49" s="84"/>
      <c r="D49" s="84"/>
      <c r="E49" s="84"/>
      <c r="F49" s="84"/>
      <c r="G49" s="84"/>
      <c r="H49" s="84"/>
      <c r="I49" s="84"/>
      <c r="J49" s="84"/>
      <c r="K49" s="13"/>
      <c r="L49" s="6" t="s">
        <v>545</v>
      </c>
      <c r="M49" s="8" t="s">
        <v>546</v>
      </c>
      <c r="N49" s="1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</row>
    <row r="50" spans="1:27" ht="12" customHeight="1">
      <c r="A50" s="6" t="s">
        <v>547</v>
      </c>
      <c r="B50" s="8" t="s">
        <v>548</v>
      </c>
      <c r="C50" s="84"/>
      <c r="D50" s="84"/>
      <c r="E50" s="84"/>
      <c r="F50" s="84"/>
      <c r="G50" s="84"/>
      <c r="H50" s="84"/>
      <c r="I50" s="84"/>
      <c r="J50" s="84"/>
      <c r="K50" s="13"/>
      <c r="L50" s="6" t="s">
        <v>547</v>
      </c>
      <c r="M50" s="8" t="s">
        <v>548</v>
      </c>
      <c r="N50" s="1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</row>
    <row r="51" spans="1:27" ht="12" customHeight="1">
      <c r="A51" s="6" t="s">
        <v>549</v>
      </c>
      <c r="B51" s="8" t="s">
        <v>550</v>
      </c>
      <c r="C51" s="84"/>
      <c r="D51" s="84"/>
      <c r="E51" s="84"/>
      <c r="F51" s="84"/>
      <c r="G51" s="84"/>
      <c r="H51" s="84"/>
      <c r="I51" s="84"/>
      <c r="J51" s="84"/>
      <c r="K51" s="13"/>
      <c r="L51" s="6" t="s">
        <v>549</v>
      </c>
      <c r="M51" s="8" t="s">
        <v>550</v>
      </c>
      <c r="N51" s="1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</row>
    <row r="52" spans="1:27" ht="12" customHeight="1">
      <c r="A52" s="6" t="s">
        <v>551</v>
      </c>
      <c r="B52" s="8" t="s">
        <v>552</v>
      </c>
      <c r="C52" s="84"/>
      <c r="D52" s="84"/>
      <c r="E52" s="84"/>
      <c r="F52" s="84"/>
      <c r="G52" s="84"/>
      <c r="H52" s="84"/>
      <c r="I52" s="84"/>
      <c r="J52" s="84"/>
      <c r="K52" s="13"/>
      <c r="L52" s="6" t="s">
        <v>551</v>
      </c>
      <c r="M52" s="8" t="s">
        <v>552</v>
      </c>
      <c r="N52" s="1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</row>
    <row r="53" spans="1:27" ht="24.75" customHeight="1">
      <c r="A53" s="6" t="s">
        <v>553</v>
      </c>
      <c r="B53" s="8" t="s">
        <v>554</v>
      </c>
      <c r="C53" s="84"/>
      <c r="D53" s="84"/>
      <c r="E53" s="84"/>
      <c r="F53" s="84"/>
      <c r="G53" s="84"/>
      <c r="H53" s="84"/>
      <c r="I53" s="84"/>
      <c r="J53" s="84"/>
      <c r="K53" s="13"/>
      <c r="L53" s="6" t="s">
        <v>553</v>
      </c>
      <c r="M53" s="8" t="s">
        <v>554</v>
      </c>
      <c r="N53" s="1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</row>
    <row r="54" spans="1:27" ht="24.75" customHeight="1">
      <c r="A54" s="18" t="s">
        <v>555</v>
      </c>
      <c r="B54" s="8" t="s">
        <v>556</v>
      </c>
      <c r="C54" s="84"/>
      <c r="D54" s="84"/>
      <c r="E54" s="84"/>
      <c r="F54" s="84"/>
      <c r="G54" s="84"/>
      <c r="H54" s="84"/>
      <c r="I54" s="84"/>
      <c r="J54" s="84"/>
      <c r="K54" s="13"/>
      <c r="L54" s="18" t="s">
        <v>555</v>
      </c>
      <c r="M54" s="8" t="s">
        <v>556</v>
      </c>
      <c r="N54" s="1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</row>
    <row r="55" spans="1:27" ht="11.25" customHeight="1">
      <c r="A55" s="18" t="s">
        <v>557</v>
      </c>
      <c r="B55" s="8" t="s">
        <v>558</v>
      </c>
      <c r="C55" s="84"/>
      <c r="D55" s="84"/>
      <c r="E55" s="84"/>
      <c r="F55" s="84"/>
      <c r="G55" s="84"/>
      <c r="H55" s="84"/>
      <c r="I55" s="84"/>
      <c r="J55" s="84"/>
      <c r="K55" s="13"/>
      <c r="L55" s="18" t="s">
        <v>557</v>
      </c>
      <c r="M55" s="8" t="s">
        <v>558</v>
      </c>
      <c r="N55" s="1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</row>
    <row r="56" spans="1:27" ht="11.25" customHeight="1">
      <c r="A56" s="18" t="s">
        <v>559</v>
      </c>
      <c r="B56" s="8" t="s">
        <v>560</v>
      </c>
      <c r="C56" s="84"/>
      <c r="D56" s="84"/>
      <c r="E56" s="84"/>
      <c r="F56" s="84"/>
      <c r="G56" s="84"/>
      <c r="H56" s="84"/>
      <c r="I56" s="84"/>
      <c r="J56" s="84"/>
      <c r="K56" s="13"/>
      <c r="L56" s="18" t="s">
        <v>559</v>
      </c>
      <c r="M56" s="8" t="s">
        <v>560</v>
      </c>
      <c r="N56" s="1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</row>
    <row r="57" spans="1:27" ht="11.25" customHeight="1">
      <c r="A57" s="18" t="s">
        <v>966</v>
      </c>
      <c r="B57" s="8" t="s">
        <v>561</v>
      </c>
      <c r="C57" s="84">
        <f>SUM(C8:C13,C26:C29,C36:C41,C54:C56)</f>
        <v>0</v>
      </c>
      <c r="D57" s="84">
        <f aca="true" t="shared" si="2" ref="D57:K57">SUM(D8:D13,D26:D29,D36:D41,D54:D56)</f>
        <v>0</v>
      </c>
      <c r="E57" s="84">
        <f t="shared" si="2"/>
        <v>0</v>
      </c>
      <c r="F57" s="84">
        <f t="shared" si="2"/>
        <v>0</v>
      </c>
      <c r="G57" s="84">
        <f t="shared" si="2"/>
        <v>0</v>
      </c>
      <c r="H57" s="84">
        <f t="shared" si="2"/>
        <v>0</v>
      </c>
      <c r="I57" s="84">
        <f t="shared" si="2"/>
        <v>0</v>
      </c>
      <c r="J57" s="84">
        <f t="shared" si="2"/>
        <v>0</v>
      </c>
      <c r="K57" s="84">
        <f t="shared" si="2"/>
        <v>0</v>
      </c>
      <c r="L57" s="18" t="s">
        <v>966</v>
      </c>
      <c r="M57" s="8" t="s">
        <v>561</v>
      </c>
      <c r="N57" s="84">
        <f aca="true" t="shared" si="3" ref="N57:AA57">SUM(N8:N13,N26:N29,N36:N41,N54:N56)</f>
        <v>0</v>
      </c>
      <c r="O57" s="84">
        <f t="shared" si="3"/>
        <v>0</v>
      </c>
      <c r="P57" s="84">
        <f t="shared" si="3"/>
        <v>0</v>
      </c>
      <c r="Q57" s="84">
        <f t="shared" si="3"/>
        <v>0</v>
      </c>
      <c r="R57" s="84">
        <f t="shared" si="3"/>
        <v>0</v>
      </c>
      <c r="S57" s="84">
        <f t="shared" si="3"/>
        <v>0</v>
      </c>
      <c r="T57" s="84">
        <f t="shared" si="3"/>
        <v>0</v>
      </c>
      <c r="U57" s="84">
        <f t="shared" si="3"/>
        <v>0</v>
      </c>
      <c r="V57" s="84">
        <f t="shared" si="3"/>
        <v>0</v>
      </c>
      <c r="W57" s="84">
        <f t="shared" si="3"/>
        <v>0</v>
      </c>
      <c r="X57" s="84">
        <f t="shared" si="3"/>
        <v>0</v>
      </c>
      <c r="Y57" s="84">
        <f t="shared" si="3"/>
        <v>0</v>
      </c>
      <c r="Z57" s="84">
        <f t="shared" si="3"/>
        <v>0</v>
      </c>
      <c r="AA57" s="84">
        <f t="shared" si="3"/>
        <v>0</v>
      </c>
    </row>
    <row r="58" spans="1:27" ht="25.5">
      <c r="A58" s="6" t="s">
        <v>562</v>
      </c>
      <c r="B58" s="8" t="s">
        <v>563</v>
      </c>
      <c r="C58" s="84"/>
      <c r="D58" s="84"/>
      <c r="E58" s="84"/>
      <c r="F58" s="84"/>
      <c r="G58" s="84"/>
      <c r="H58" s="84"/>
      <c r="I58" s="84"/>
      <c r="J58" s="84"/>
      <c r="K58" s="13"/>
      <c r="L58" s="6" t="s">
        <v>562</v>
      </c>
      <c r="M58" s="8" t="s">
        <v>563</v>
      </c>
      <c r="N58" s="1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</row>
    <row r="59" spans="1:27" ht="12" customHeight="1">
      <c r="A59" s="12" t="s">
        <v>564</v>
      </c>
      <c r="B59" s="21"/>
      <c r="C59" s="86"/>
      <c r="D59" s="86"/>
      <c r="E59" s="89"/>
      <c r="F59" s="89"/>
      <c r="G59" s="86"/>
      <c r="H59" s="86"/>
      <c r="I59" s="86"/>
      <c r="J59" s="86"/>
      <c r="K59" s="34"/>
      <c r="L59" s="12" t="s">
        <v>564</v>
      </c>
      <c r="M59" s="21"/>
      <c r="N59" s="178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</row>
    <row r="60" spans="1:27" ht="12" customHeight="1">
      <c r="A60" s="6" t="s">
        <v>919</v>
      </c>
      <c r="B60" s="7" t="s">
        <v>565</v>
      </c>
      <c r="C60" s="87"/>
      <c r="D60" s="87"/>
      <c r="E60" s="90" t="s">
        <v>516</v>
      </c>
      <c r="F60" s="90" t="s">
        <v>516</v>
      </c>
      <c r="G60" s="87"/>
      <c r="H60" s="87"/>
      <c r="I60" s="87"/>
      <c r="J60" s="87"/>
      <c r="K60" s="38"/>
      <c r="L60" s="6" t="s">
        <v>919</v>
      </c>
      <c r="M60" s="7" t="s">
        <v>565</v>
      </c>
      <c r="N60" s="179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</row>
    <row r="61" spans="1:27" ht="12" customHeight="1">
      <c r="A61" s="6" t="s">
        <v>524</v>
      </c>
      <c r="B61" s="8" t="s">
        <v>566</v>
      </c>
      <c r="C61" s="84"/>
      <c r="D61" s="85" t="s">
        <v>516</v>
      </c>
      <c r="E61" s="84"/>
      <c r="F61" s="85" t="s">
        <v>516</v>
      </c>
      <c r="G61" s="84"/>
      <c r="H61" s="84"/>
      <c r="I61" s="84"/>
      <c r="J61" s="84"/>
      <c r="K61" s="13"/>
      <c r="L61" s="6" t="s">
        <v>524</v>
      </c>
      <c r="M61" s="8" t="s">
        <v>566</v>
      </c>
      <c r="N61" s="1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</row>
    <row r="62" spans="1:27" ht="12" customHeight="1">
      <c r="A62" s="6" t="s">
        <v>920</v>
      </c>
      <c r="B62" s="8" t="s">
        <v>567</v>
      </c>
      <c r="C62" s="84"/>
      <c r="D62" s="85" t="s">
        <v>516</v>
      </c>
      <c r="E62" s="85" t="s">
        <v>516</v>
      </c>
      <c r="F62" s="84"/>
      <c r="G62" s="84"/>
      <c r="H62" s="84"/>
      <c r="I62" s="84"/>
      <c r="J62" s="84"/>
      <c r="K62" s="13"/>
      <c r="L62" s="6" t="s">
        <v>920</v>
      </c>
      <c r="M62" s="8" t="s">
        <v>567</v>
      </c>
      <c r="N62" s="1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</row>
    <row r="63" spans="1:27" ht="12" customHeight="1">
      <c r="A63" s="18" t="s">
        <v>568</v>
      </c>
      <c r="B63" s="8" t="s">
        <v>569</v>
      </c>
      <c r="C63" s="84"/>
      <c r="D63" s="84"/>
      <c r="E63" s="84"/>
      <c r="F63" s="84"/>
      <c r="G63" s="84"/>
      <c r="H63" s="84"/>
      <c r="I63" s="84"/>
      <c r="J63" s="84"/>
      <c r="K63" s="13"/>
      <c r="L63" s="18" t="s">
        <v>568</v>
      </c>
      <c r="M63" s="8" t="s">
        <v>569</v>
      </c>
      <c r="N63" s="1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</row>
  </sheetData>
  <sheetProtection/>
  <mergeCells count="73">
    <mergeCell ref="V59:V60"/>
    <mergeCell ref="AA59:AA60"/>
    <mergeCell ref="W59:W60"/>
    <mergeCell ref="X59:X60"/>
    <mergeCell ref="Y59:Y60"/>
    <mergeCell ref="Z59:Z60"/>
    <mergeCell ref="R59:R60"/>
    <mergeCell ref="S59:S60"/>
    <mergeCell ref="T59:T60"/>
    <mergeCell ref="U59:U60"/>
    <mergeCell ref="N59:N60"/>
    <mergeCell ref="O59:O60"/>
    <mergeCell ref="P59:P60"/>
    <mergeCell ref="Q59:Q60"/>
    <mergeCell ref="V32:Y32"/>
    <mergeCell ref="Z32:Z34"/>
    <mergeCell ref="AA32:AA34"/>
    <mergeCell ref="V33:W33"/>
    <mergeCell ref="X33:Y33"/>
    <mergeCell ref="T3:U3"/>
    <mergeCell ref="Z3:AA3"/>
    <mergeCell ref="T31:U31"/>
    <mergeCell ref="Z31:AA31"/>
    <mergeCell ref="Z4:Z6"/>
    <mergeCell ref="AA4:AA6"/>
    <mergeCell ref="D4:G4"/>
    <mergeCell ref="D5:D6"/>
    <mergeCell ref="E5:E6"/>
    <mergeCell ref="F5:F6"/>
    <mergeCell ref="G5:G6"/>
    <mergeCell ref="V4:Y4"/>
    <mergeCell ref="V5:W5"/>
    <mergeCell ref="X5:Y5"/>
    <mergeCell ref="Q4:T4"/>
    <mergeCell ref="Q32:T32"/>
    <mergeCell ref="U32:U34"/>
    <mergeCell ref="Q33:R33"/>
    <mergeCell ref="S33:T33"/>
    <mergeCell ref="O32:O34"/>
    <mergeCell ref="C32:C34"/>
    <mergeCell ref="P32:P34"/>
    <mergeCell ref="J32:J34"/>
    <mergeCell ref="K32:K34"/>
    <mergeCell ref="D33:D34"/>
    <mergeCell ref="F33:F34"/>
    <mergeCell ref="G33:G34"/>
    <mergeCell ref="D32:G32"/>
    <mergeCell ref="O4:O6"/>
    <mergeCell ref="P4:P6"/>
    <mergeCell ref="M4:M6"/>
    <mergeCell ref="J31:K31"/>
    <mergeCell ref="L32:L34"/>
    <mergeCell ref="M32:M34"/>
    <mergeCell ref="Q5:R5"/>
    <mergeCell ref="S5:T5"/>
    <mergeCell ref="U4:U6"/>
    <mergeCell ref="N4:N6"/>
    <mergeCell ref="N32:N34"/>
    <mergeCell ref="H4:H6"/>
    <mergeCell ref="I4:I6"/>
    <mergeCell ref="J4:J6"/>
    <mergeCell ref="K4:K6"/>
    <mergeCell ref="L4:L6"/>
    <mergeCell ref="A2:K2"/>
    <mergeCell ref="H32:H34"/>
    <mergeCell ref="I32:I34"/>
    <mergeCell ref="C3:K3"/>
    <mergeCell ref="A32:A34"/>
    <mergeCell ref="B32:B34"/>
    <mergeCell ref="A4:A6"/>
    <mergeCell ref="B4:B6"/>
    <mergeCell ref="C4:C6"/>
    <mergeCell ref="E33:E34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  <rowBreaks count="1" manualBreakCount="1">
    <brk id="3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T41"/>
  <sheetViews>
    <sheetView showGridLines="0" zoomScalePageLayoutView="0" workbookViewId="0" topLeftCell="A1">
      <pane xSplit="2" ySplit="5" topLeftCell="C6" activePane="bottomRight" state="frozen"/>
      <selection pane="topLeft" activeCell="BI14" sqref="BI14:BZ14"/>
      <selection pane="topRight" activeCell="BI14" sqref="BI14:BZ14"/>
      <selection pane="bottomLeft" activeCell="BI14" sqref="BI14:BZ14"/>
      <selection pane="bottomRight" activeCell="C6" sqref="C6"/>
    </sheetView>
  </sheetViews>
  <sheetFormatPr defaultColWidth="8.00390625" defaultRowHeight="12.75"/>
  <cols>
    <col min="1" max="1" width="42.625" style="22" customWidth="1"/>
    <col min="2" max="2" width="4.25390625" style="22" customWidth="1"/>
    <col min="3" max="20" width="9.75390625" style="22" customWidth="1"/>
    <col min="21" max="21" width="1.00390625" style="22" customWidth="1"/>
    <col min="22" max="16384" width="8.00390625" style="22" customWidth="1"/>
  </cols>
  <sheetData>
    <row r="1" spans="1:20" ht="12.75">
      <c r="A1" s="31" t="s">
        <v>61</v>
      </c>
      <c r="B1" s="23"/>
      <c r="C1" s="244" t="s">
        <v>946</v>
      </c>
      <c r="D1" s="244"/>
      <c r="E1" s="244"/>
      <c r="F1" s="244"/>
      <c r="G1" s="244"/>
      <c r="H1" s="244"/>
      <c r="I1" s="244"/>
      <c r="J1" s="244"/>
      <c r="K1" s="244"/>
      <c r="L1" s="244" t="s">
        <v>946</v>
      </c>
      <c r="M1" s="244"/>
      <c r="N1" s="244"/>
      <c r="O1" s="244"/>
      <c r="P1" s="244"/>
      <c r="Q1" s="244"/>
      <c r="R1" s="244"/>
      <c r="S1" s="244"/>
      <c r="T1" s="244"/>
    </row>
    <row r="2" spans="1:20" ht="12" customHeight="1">
      <c r="A2" s="199" t="s">
        <v>29</v>
      </c>
      <c r="B2" s="199" t="s">
        <v>59</v>
      </c>
      <c r="C2" s="172" t="s">
        <v>959</v>
      </c>
      <c r="D2" s="174"/>
      <c r="E2" s="174"/>
      <c r="F2" s="174"/>
      <c r="G2" s="174"/>
      <c r="H2" s="174"/>
      <c r="I2" s="174"/>
      <c r="J2" s="174"/>
      <c r="K2" s="173"/>
      <c r="L2" s="172" t="s">
        <v>959</v>
      </c>
      <c r="M2" s="174"/>
      <c r="N2" s="174"/>
      <c r="O2" s="174"/>
      <c r="P2" s="174"/>
      <c r="Q2" s="174"/>
      <c r="R2" s="174"/>
      <c r="S2" s="174"/>
      <c r="T2" s="173"/>
    </row>
    <row r="3" spans="1:20" ht="38.25" customHeight="1">
      <c r="A3" s="199"/>
      <c r="B3" s="199"/>
      <c r="C3" s="172" t="s">
        <v>1007</v>
      </c>
      <c r="D3" s="174"/>
      <c r="E3" s="173"/>
      <c r="F3" s="172" t="s">
        <v>81</v>
      </c>
      <c r="G3" s="174"/>
      <c r="H3" s="173"/>
      <c r="I3" s="172" t="s">
        <v>82</v>
      </c>
      <c r="J3" s="174"/>
      <c r="K3" s="173"/>
      <c r="L3" s="199" t="s">
        <v>889</v>
      </c>
      <c r="M3" s="199"/>
      <c r="N3" s="199"/>
      <c r="O3" s="199" t="s">
        <v>890</v>
      </c>
      <c r="P3" s="199"/>
      <c r="Q3" s="199"/>
      <c r="R3" s="199" t="s">
        <v>891</v>
      </c>
      <c r="S3" s="199"/>
      <c r="T3" s="199"/>
    </row>
    <row r="4" spans="1:20" ht="24" customHeight="1">
      <c r="A4" s="199"/>
      <c r="B4" s="199"/>
      <c r="C4" s="41" t="s">
        <v>883</v>
      </c>
      <c r="D4" s="43" t="s">
        <v>884</v>
      </c>
      <c r="E4" s="43" t="s">
        <v>885</v>
      </c>
      <c r="F4" s="41" t="s">
        <v>883</v>
      </c>
      <c r="G4" s="43" t="s">
        <v>884</v>
      </c>
      <c r="H4" s="43" t="s">
        <v>885</v>
      </c>
      <c r="I4" s="43" t="s">
        <v>883</v>
      </c>
      <c r="J4" s="43" t="s">
        <v>884</v>
      </c>
      <c r="K4" s="43" t="s">
        <v>885</v>
      </c>
      <c r="L4" s="41" t="s">
        <v>883</v>
      </c>
      <c r="M4" s="43" t="s">
        <v>884</v>
      </c>
      <c r="N4" s="43" t="s">
        <v>885</v>
      </c>
      <c r="O4" s="41" t="s">
        <v>883</v>
      </c>
      <c r="P4" s="43" t="s">
        <v>884</v>
      </c>
      <c r="Q4" s="43" t="s">
        <v>885</v>
      </c>
      <c r="R4" s="43" t="s">
        <v>883</v>
      </c>
      <c r="S4" s="43" t="s">
        <v>884</v>
      </c>
      <c r="T4" s="43" t="s">
        <v>885</v>
      </c>
    </row>
    <row r="5" spans="1:20" ht="10.5" customHeight="1">
      <c r="A5" s="41" t="s">
        <v>892</v>
      </c>
      <c r="B5" s="43" t="s">
        <v>950</v>
      </c>
      <c r="C5" s="27">
        <v>9</v>
      </c>
      <c r="D5" s="42">
        <v>10</v>
      </c>
      <c r="E5" s="42">
        <v>11</v>
      </c>
      <c r="F5" s="42">
        <v>12</v>
      </c>
      <c r="G5" s="42">
        <v>13</v>
      </c>
      <c r="H5" s="42">
        <v>14</v>
      </c>
      <c r="I5" s="42">
        <v>15</v>
      </c>
      <c r="J5" s="42">
        <v>16</v>
      </c>
      <c r="K5" s="42">
        <v>17</v>
      </c>
      <c r="L5" s="42">
        <v>18</v>
      </c>
      <c r="M5" s="42">
        <v>19</v>
      </c>
      <c r="N5" s="42">
        <v>20</v>
      </c>
      <c r="O5" s="42">
        <v>21</v>
      </c>
      <c r="P5" s="42">
        <v>22</v>
      </c>
      <c r="Q5" s="42">
        <v>23</v>
      </c>
      <c r="R5" s="42">
        <v>24</v>
      </c>
      <c r="S5" s="42">
        <v>25</v>
      </c>
      <c r="T5" s="42">
        <v>26</v>
      </c>
    </row>
    <row r="6" spans="1:20" s="74" customFormat="1" ht="11.25" customHeight="1">
      <c r="A6" s="73" t="s">
        <v>62</v>
      </c>
      <c r="B6" s="43" t="s">
        <v>892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</row>
    <row r="7" spans="1:20" s="74" customFormat="1" ht="11.25" customHeight="1">
      <c r="A7" s="75" t="s">
        <v>337</v>
      </c>
      <c r="B7" s="43" t="s">
        <v>950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</row>
    <row r="8" spans="1:20" s="74" customFormat="1" ht="23.25" customHeight="1">
      <c r="A8" s="78" t="s">
        <v>63</v>
      </c>
      <c r="B8" s="43" t="s">
        <v>951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</row>
    <row r="9" spans="1:20" s="74" customFormat="1" ht="11.25" customHeight="1">
      <c r="A9" s="75" t="s">
        <v>915</v>
      </c>
      <c r="B9" s="43" t="s">
        <v>952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</row>
    <row r="10" spans="1:20" s="74" customFormat="1" ht="11.25" customHeight="1">
      <c r="A10" s="75" t="s">
        <v>917</v>
      </c>
      <c r="B10" s="43" t="s">
        <v>953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</row>
    <row r="11" spans="1:20" s="74" customFormat="1" ht="11.25" customHeight="1">
      <c r="A11" s="75" t="s">
        <v>887</v>
      </c>
      <c r="B11" s="43" t="s">
        <v>860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</row>
    <row r="12" spans="1:20" s="74" customFormat="1" ht="23.25" customHeight="1">
      <c r="A12" s="75" t="s">
        <v>64</v>
      </c>
      <c r="B12" s="43" t="s">
        <v>954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</row>
    <row r="13" spans="1:20" s="74" customFormat="1" ht="11.25" customHeight="1">
      <c r="A13" s="75" t="s">
        <v>65</v>
      </c>
      <c r="B13" s="43" t="s">
        <v>955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1:20" s="74" customFormat="1" ht="11.25" customHeight="1">
      <c r="A14" s="75" t="s">
        <v>888</v>
      </c>
      <c r="B14" s="43" t="s">
        <v>956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1:20" s="74" customFormat="1" ht="11.25" customHeight="1">
      <c r="A15" s="75" t="s">
        <v>66</v>
      </c>
      <c r="B15" s="43" t="s">
        <v>861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1:20" s="77" customFormat="1" ht="10.5" customHeight="1">
      <c r="A16" s="76" t="s">
        <v>768</v>
      </c>
      <c r="B16" s="65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0" s="74" customFormat="1" ht="11.25" customHeight="1">
      <c r="A17" s="78" t="s">
        <v>535</v>
      </c>
      <c r="B17" s="43" t="s">
        <v>862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1:20" s="74" customFormat="1" ht="11.25" customHeight="1">
      <c r="A18" s="78" t="s">
        <v>67</v>
      </c>
      <c r="B18" s="43" t="s">
        <v>863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1:20" s="74" customFormat="1" ht="23.25" customHeight="1">
      <c r="A19" s="78" t="s">
        <v>68</v>
      </c>
      <c r="B19" s="43" t="s">
        <v>869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1:20" s="74" customFormat="1" ht="11.25" customHeight="1">
      <c r="A20" s="78" t="s">
        <v>69</v>
      </c>
      <c r="B20" s="43" t="s">
        <v>870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1:20" s="74" customFormat="1" ht="11.25" customHeight="1">
      <c r="A21" s="78" t="s">
        <v>547</v>
      </c>
      <c r="B21" s="43" t="s">
        <v>871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1:20" s="74" customFormat="1" ht="11.25" customHeight="1">
      <c r="A22" s="75" t="s">
        <v>630</v>
      </c>
      <c r="B22" s="43" t="s">
        <v>872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1:20" s="74" customFormat="1" ht="11.25" customHeight="1">
      <c r="A23" s="75" t="s">
        <v>71</v>
      </c>
      <c r="B23" s="43" t="s">
        <v>873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1:20" s="74" customFormat="1" ht="11.25" customHeight="1">
      <c r="A24" s="75" t="s">
        <v>72</v>
      </c>
      <c r="B24" s="43" t="s">
        <v>874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1:20" s="74" customFormat="1" ht="11.25" customHeight="1">
      <c r="A25" s="75" t="s">
        <v>557</v>
      </c>
      <c r="B25" s="43" t="s">
        <v>875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1:20" s="77" customFormat="1" ht="10.5" customHeight="1">
      <c r="A26" s="76" t="s">
        <v>768</v>
      </c>
      <c r="B26" s="65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1:20" s="74" customFormat="1" ht="11.25" customHeight="1">
      <c r="A27" s="78" t="s">
        <v>73</v>
      </c>
      <c r="B27" s="43" t="s">
        <v>876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1:20" s="74" customFormat="1" ht="11.25" customHeight="1">
      <c r="A28" s="78" t="s">
        <v>74</v>
      </c>
      <c r="B28" s="43" t="s">
        <v>877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1:20" s="74" customFormat="1" ht="11.25" customHeight="1">
      <c r="A29" s="78" t="s">
        <v>75</v>
      </c>
      <c r="B29" s="43" t="s">
        <v>878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1:20" s="74" customFormat="1" ht="11.25" customHeight="1">
      <c r="A30" s="78" t="s">
        <v>76</v>
      </c>
      <c r="B30" s="43" t="s">
        <v>879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1:20" s="74" customFormat="1" ht="11.25" customHeight="1">
      <c r="A31" s="78" t="s">
        <v>77</v>
      </c>
      <c r="B31" s="43" t="s">
        <v>530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1:20" s="74" customFormat="1" ht="11.25" customHeight="1">
      <c r="A32" s="75" t="s">
        <v>559</v>
      </c>
      <c r="B32" s="43" t="s">
        <v>531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1:20" s="74" customFormat="1" ht="11.25" customHeight="1">
      <c r="A33" s="75" t="s">
        <v>693</v>
      </c>
      <c r="B33" s="43" t="s">
        <v>532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1:20" s="74" customFormat="1" ht="11.25" customHeight="1">
      <c r="A34" s="79" t="s">
        <v>83</v>
      </c>
      <c r="B34" s="43" t="s">
        <v>534</v>
      </c>
      <c r="C34" s="100">
        <f>SUM(C32:C33,C22:C25,C9:C15,C6:C7)</f>
        <v>0</v>
      </c>
      <c r="D34" s="100">
        <f aca="true" t="shared" si="0" ref="D34:T34">SUM(D32:D33,D22:D25,D9:D15,D6:D7)</f>
        <v>0</v>
      </c>
      <c r="E34" s="100">
        <f t="shared" si="0"/>
        <v>0</v>
      </c>
      <c r="F34" s="100">
        <f t="shared" si="0"/>
        <v>0</v>
      </c>
      <c r="G34" s="100">
        <f t="shared" si="0"/>
        <v>0</v>
      </c>
      <c r="H34" s="100">
        <f t="shared" si="0"/>
        <v>0</v>
      </c>
      <c r="I34" s="100">
        <f t="shared" si="0"/>
        <v>0</v>
      </c>
      <c r="J34" s="100">
        <f t="shared" si="0"/>
        <v>0</v>
      </c>
      <c r="K34" s="100">
        <f t="shared" si="0"/>
        <v>0</v>
      </c>
      <c r="L34" s="100">
        <f t="shared" si="0"/>
        <v>0</v>
      </c>
      <c r="M34" s="100">
        <f t="shared" si="0"/>
        <v>0</v>
      </c>
      <c r="N34" s="100">
        <f t="shared" si="0"/>
        <v>0</v>
      </c>
      <c r="O34" s="100">
        <f t="shared" si="0"/>
        <v>0</v>
      </c>
      <c r="P34" s="100">
        <f t="shared" si="0"/>
        <v>0</v>
      </c>
      <c r="Q34" s="100">
        <f t="shared" si="0"/>
        <v>0</v>
      </c>
      <c r="R34" s="100">
        <f t="shared" si="0"/>
        <v>0</v>
      </c>
      <c r="S34" s="100">
        <f t="shared" si="0"/>
        <v>0</v>
      </c>
      <c r="T34" s="100">
        <f t="shared" si="0"/>
        <v>0</v>
      </c>
    </row>
    <row r="35" spans="1:20" s="74" customFormat="1" ht="23.25" customHeight="1">
      <c r="A35" s="75" t="s">
        <v>562</v>
      </c>
      <c r="B35" s="43" t="s">
        <v>536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1:20" s="80" customFormat="1" ht="11.25" customHeight="1">
      <c r="A36" s="75" t="s">
        <v>342</v>
      </c>
      <c r="B36" s="43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1:20" s="74" customFormat="1" ht="11.25" customHeight="1">
      <c r="A37" s="81" t="s">
        <v>363</v>
      </c>
      <c r="B37" s="43" t="s">
        <v>539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1:20" s="77" customFormat="1" ht="12.75">
      <c r="A38" s="76" t="s">
        <v>1006</v>
      </c>
      <c r="B38" s="65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1:20" s="74" customFormat="1" ht="12.75">
      <c r="A39" s="78" t="s">
        <v>9</v>
      </c>
      <c r="B39" s="43" t="s">
        <v>541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1:20" s="74" customFormat="1" ht="11.25" customHeight="1">
      <c r="A40" s="78" t="s">
        <v>80</v>
      </c>
      <c r="B40" s="43" t="s">
        <v>542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1:20" s="74" customFormat="1" ht="11.25" customHeight="1">
      <c r="A41" s="78" t="s">
        <v>920</v>
      </c>
      <c r="B41" s="43" t="s">
        <v>544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</sheetData>
  <sheetProtection/>
  <mergeCells count="12">
    <mergeCell ref="C2:K2"/>
    <mergeCell ref="C3:E3"/>
    <mergeCell ref="F3:H3"/>
    <mergeCell ref="I3:K3"/>
    <mergeCell ref="A2:A4"/>
    <mergeCell ref="B2:B4"/>
    <mergeCell ref="C1:K1"/>
    <mergeCell ref="L1:T1"/>
    <mergeCell ref="L2:T2"/>
    <mergeCell ref="L3:N3"/>
    <mergeCell ref="O3:Q3"/>
    <mergeCell ref="R3:T3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B14"/>
  <sheetViews>
    <sheetView showGridLines="0" zoomScalePageLayoutView="0" workbookViewId="0" topLeftCell="A1">
      <selection activeCell="C7" sqref="C7"/>
    </sheetView>
  </sheetViews>
  <sheetFormatPr defaultColWidth="8.00390625" defaultRowHeight="12.75"/>
  <cols>
    <col min="1" max="1" width="22.875" style="22" customWidth="1"/>
    <col min="2" max="2" width="5.25390625" style="22" customWidth="1"/>
    <col min="3" max="10" width="9.875" style="22" customWidth="1"/>
    <col min="11" max="14" width="6.75390625" style="22" customWidth="1"/>
    <col min="15" max="15" width="22.875" style="22" customWidth="1"/>
    <col min="16" max="16" width="5.25390625" style="22" customWidth="1"/>
    <col min="17" max="22" width="7.875" style="22" customWidth="1"/>
    <col min="23" max="23" width="12.875" style="22" customWidth="1"/>
    <col min="24" max="24" width="8.25390625" style="22" customWidth="1"/>
    <col min="25" max="26" width="8.75390625" style="22" customWidth="1"/>
    <col min="27" max="27" width="8.25390625" style="22" customWidth="1"/>
    <col min="28" max="28" width="9.125" style="22" customWidth="1"/>
    <col min="29" max="31" width="0.875" style="22" customWidth="1"/>
    <col min="32" max="16384" width="8.00390625" style="22" customWidth="1"/>
  </cols>
  <sheetData>
    <row r="1" spans="1:28" ht="37.5" customHeight="1">
      <c r="A1" s="167" t="s">
        <v>106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</row>
    <row r="2" spans="1:28" ht="12.75" customHeight="1">
      <c r="A2" s="31" t="s">
        <v>84</v>
      </c>
      <c r="B2" s="23"/>
      <c r="C2" s="171" t="s">
        <v>85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31" t="s">
        <v>84</v>
      </c>
      <c r="P2" s="175" t="s">
        <v>946</v>
      </c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</row>
    <row r="3" spans="1:28" ht="12.75" customHeight="1">
      <c r="A3" s="168" t="s">
        <v>859</v>
      </c>
      <c r="B3" s="168" t="s">
        <v>102</v>
      </c>
      <c r="C3" s="168" t="s">
        <v>93</v>
      </c>
      <c r="D3" s="168" t="s">
        <v>94</v>
      </c>
      <c r="E3" s="168" t="s">
        <v>513</v>
      </c>
      <c r="F3" s="168" t="s">
        <v>514</v>
      </c>
      <c r="G3" s="168" t="s">
        <v>99</v>
      </c>
      <c r="H3" s="168" t="s">
        <v>10</v>
      </c>
      <c r="I3" s="168" t="s">
        <v>100</v>
      </c>
      <c r="J3" s="168" t="s">
        <v>101</v>
      </c>
      <c r="K3" s="195" t="s">
        <v>95</v>
      </c>
      <c r="L3" s="196"/>
      <c r="M3" s="195" t="s">
        <v>945</v>
      </c>
      <c r="N3" s="196"/>
      <c r="O3" s="168" t="s">
        <v>859</v>
      </c>
      <c r="P3" s="168" t="s">
        <v>102</v>
      </c>
      <c r="Q3" s="172" t="s">
        <v>887</v>
      </c>
      <c r="R3" s="174"/>
      <c r="S3" s="174"/>
      <c r="T3" s="174"/>
      <c r="U3" s="174"/>
      <c r="V3" s="174"/>
      <c r="W3" s="173"/>
      <c r="X3" s="168" t="s">
        <v>339</v>
      </c>
      <c r="Y3" s="168" t="s">
        <v>105</v>
      </c>
      <c r="Z3" s="168" t="s">
        <v>103</v>
      </c>
      <c r="AA3" s="168" t="s">
        <v>22</v>
      </c>
      <c r="AB3" s="168" t="s">
        <v>104</v>
      </c>
    </row>
    <row r="4" spans="1:28" ht="25.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97"/>
      <c r="L4" s="198"/>
      <c r="M4" s="197"/>
      <c r="N4" s="198"/>
      <c r="O4" s="169"/>
      <c r="P4" s="169"/>
      <c r="Q4" s="168" t="s">
        <v>867</v>
      </c>
      <c r="R4" s="168" t="s">
        <v>866</v>
      </c>
      <c r="S4" s="168" t="s">
        <v>865</v>
      </c>
      <c r="T4" s="168" t="s">
        <v>11</v>
      </c>
      <c r="U4" s="168" t="s">
        <v>864</v>
      </c>
      <c r="V4" s="168" t="s">
        <v>1008</v>
      </c>
      <c r="W4" s="168" t="s">
        <v>97</v>
      </c>
      <c r="X4" s="169"/>
      <c r="Y4" s="169"/>
      <c r="Z4" s="169"/>
      <c r="AA4" s="169"/>
      <c r="AB4" s="169"/>
    </row>
    <row r="5" spans="1:28" ht="53.25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27" t="s">
        <v>96</v>
      </c>
      <c r="L5" s="27" t="s">
        <v>98</v>
      </c>
      <c r="M5" s="27" t="s">
        <v>96</v>
      </c>
      <c r="N5" s="27" t="s">
        <v>98</v>
      </c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</row>
    <row r="6" spans="1:28" ht="12.75">
      <c r="A6" s="27">
        <v>1</v>
      </c>
      <c r="B6" s="42">
        <v>2</v>
      </c>
      <c r="C6" s="27" t="s">
        <v>951</v>
      </c>
      <c r="D6" s="27" t="s">
        <v>952</v>
      </c>
      <c r="E6" s="27" t="s">
        <v>953</v>
      </c>
      <c r="F6" s="27" t="s">
        <v>860</v>
      </c>
      <c r="G6" s="27" t="s">
        <v>954</v>
      </c>
      <c r="H6" s="27" t="s">
        <v>955</v>
      </c>
      <c r="I6" s="27" t="s">
        <v>956</v>
      </c>
      <c r="J6" s="27" t="s">
        <v>861</v>
      </c>
      <c r="K6" s="27" t="s">
        <v>862</v>
      </c>
      <c r="L6" s="27" t="s">
        <v>863</v>
      </c>
      <c r="M6" s="27" t="s">
        <v>869</v>
      </c>
      <c r="N6" s="27" t="s">
        <v>870</v>
      </c>
      <c r="O6" s="27">
        <v>1</v>
      </c>
      <c r="P6" s="42">
        <v>2</v>
      </c>
      <c r="Q6" s="27" t="s">
        <v>871</v>
      </c>
      <c r="R6" s="27" t="s">
        <v>872</v>
      </c>
      <c r="S6" s="27" t="s">
        <v>873</v>
      </c>
      <c r="T6" s="27" t="s">
        <v>874</v>
      </c>
      <c r="U6" s="27" t="s">
        <v>875</v>
      </c>
      <c r="V6" s="27" t="s">
        <v>876</v>
      </c>
      <c r="W6" s="27" t="s">
        <v>877</v>
      </c>
      <c r="X6" s="27" t="s">
        <v>878</v>
      </c>
      <c r="Y6" s="27" t="s">
        <v>879</v>
      </c>
      <c r="Z6" s="27" t="s">
        <v>530</v>
      </c>
      <c r="AA6" s="27" t="s">
        <v>531</v>
      </c>
      <c r="AB6" s="27" t="s">
        <v>532</v>
      </c>
    </row>
    <row r="7" spans="1:28" ht="12.75">
      <c r="A7" s="18" t="s">
        <v>86</v>
      </c>
      <c r="B7" s="8" t="s">
        <v>892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18" t="s">
        <v>86</v>
      </c>
      <c r="P7" s="8" t="s">
        <v>892</v>
      </c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</row>
    <row r="8" spans="1:28" ht="38.25">
      <c r="A8" s="6" t="s">
        <v>87</v>
      </c>
      <c r="B8" s="8" t="s">
        <v>88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6" t="s">
        <v>87</v>
      </c>
      <c r="P8" s="8" t="s">
        <v>88</v>
      </c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</row>
    <row r="9" spans="1:28" ht="25.5">
      <c r="A9" s="18" t="s">
        <v>92</v>
      </c>
      <c r="B9" s="8" t="s">
        <v>950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18" t="s">
        <v>92</v>
      </c>
      <c r="P9" s="8" t="s">
        <v>950</v>
      </c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1:28" ht="38.25">
      <c r="A10" s="6" t="s">
        <v>87</v>
      </c>
      <c r="B10" s="8" t="s">
        <v>89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6" t="s">
        <v>87</v>
      </c>
      <c r="P10" s="8" t="s">
        <v>89</v>
      </c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</row>
    <row r="11" spans="1:28" ht="25.5">
      <c r="A11" s="18" t="s">
        <v>80</v>
      </c>
      <c r="B11" s="8" t="s">
        <v>951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18" t="s">
        <v>80</v>
      </c>
      <c r="P11" s="8" t="s">
        <v>951</v>
      </c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</row>
    <row r="12" spans="1:28" ht="38.25">
      <c r="A12" s="6" t="s">
        <v>87</v>
      </c>
      <c r="B12" s="8" t="s">
        <v>90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6" t="s">
        <v>87</v>
      </c>
      <c r="P12" s="8" t="s">
        <v>90</v>
      </c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</row>
    <row r="13" spans="1:28" ht="25.5">
      <c r="A13" s="18" t="s">
        <v>920</v>
      </c>
      <c r="B13" s="8" t="s">
        <v>952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18" t="s">
        <v>920</v>
      </c>
      <c r="P13" s="8" t="s">
        <v>952</v>
      </c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</row>
    <row r="14" spans="1:28" ht="38.25">
      <c r="A14" s="6" t="s">
        <v>87</v>
      </c>
      <c r="B14" s="8" t="s">
        <v>91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6" t="s">
        <v>87</v>
      </c>
      <c r="P14" s="8" t="s">
        <v>91</v>
      </c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</row>
  </sheetData>
  <sheetProtection objects="1"/>
  <mergeCells count="31">
    <mergeCell ref="Y3:Y5"/>
    <mergeCell ref="Z3:Z5"/>
    <mergeCell ref="T4:T5"/>
    <mergeCell ref="C2:N2"/>
    <mergeCell ref="AA3:AA5"/>
    <mergeCell ref="C3:C5"/>
    <mergeCell ref="D3:D5"/>
    <mergeCell ref="E3:E5"/>
    <mergeCell ref="AB3:AB5"/>
    <mergeCell ref="K3:L4"/>
    <mergeCell ref="M3:N4"/>
    <mergeCell ref="S4:S5"/>
    <mergeCell ref="O3:O5"/>
    <mergeCell ref="X3:X5"/>
    <mergeCell ref="Q4:Q5"/>
    <mergeCell ref="Q3:W3"/>
    <mergeCell ref="V4:V5"/>
    <mergeCell ref="W4:W5"/>
    <mergeCell ref="A1:N1"/>
    <mergeCell ref="P2:AB2"/>
    <mergeCell ref="O1:AB1"/>
    <mergeCell ref="A3:A5"/>
    <mergeCell ref="B3:B5"/>
    <mergeCell ref="U4:U5"/>
    <mergeCell ref="F3:F5"/>
    <mergeCell ref="G3:G5"/>
    <mergeCell ref="H3:H5"/>
    <mergeCell ref="I3:I5"/>
    <mergeCell ref="J3:J5"/>
    <mergeCell ref="P3:P5"/>
    <mergeCell ref="R4:R5"/>
  </mergeCells>
  <printOptions horizontalCentered="1"/>
  <pageMargins left="0.7874015748031497" right="0.3937007874015748" top="0.3937007874015748" bottom="0.3937007874015748" header="0.3937007874015748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PageLayoutView="0" workbookViewId="0" topLeftCell="A1">
      <selection activeCell="A1" sqref="A1:O1"/>
    </sheetView>
  </sheetViews>
  <sheetFormatPr defaultColWidth="8.00390625" defaultRowHeight="12.75"/>
  <cols>
    <col min="1" max="1" width="11.00390625" style="22" customWidth="1"/>
    <col min="2" max="2" width="3.75390625" style="22" customWidth="1"/>
    <col min="3" max="4" width="9.625" style="22" customWidth="1"/>
    <col min="5" max="15" width="9.125" style="22" customWidth="1"/>
    <col min="16" max="17" width="1.12109375" style="22" customWidth="1"/>
    <col min="18" max="16384" width="8.00390625" style="22" customWidth="1"/>
  </cols>
  <sheetData>
    <row r="1" spans="1:15" ht="12.75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46.5" customHeight="1">
      <c r="A2" s="167" t="s">
        <v>585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2.75" customHeight="1">
      <c r="A3" s="24" t="s">
        <v>930</v>
      </c>
      <c r="C3" s="171" t="s">
        <v>23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27.5">
      <c r="A4" s="19" t="s">
        <v>922</v>
      </c>
      <c r="B4" s="19" t="s">
        <v>30</v>
      </c>
      <c r="C4" s="19" t="s">
        <v>612</v>
      </c>
      <c r="D4" s="19" t="s">
        <v>611</v>
      </c>
      <c r="E4" s="19" t="s">
        <v>610</v>
      </c>
      <c r="F4" s="19" t="s">
        <v>609</v>
      </c>
      <c r="G4" s="19" t="s">
        <v>608</v>
      </c>
      <c r="H4" s="19" t="s">
        <v>607</v>
      </c>
      <c r="I4" s="19" t="s">
        <v>586</v>
      </c>
      <c r="J4" s="19" t="s">
        <v>606</v>
      </c>
      <c r="K4" s="19" t="s">
        <v>605</v>
      </c>
      <c r="L4" s="19" t="s">
        <v>604</v>
      </c>
      <c r="M4" s="19" t="s">
        <v>969</v>
      </c>
      <c r="N4" s="19" t="s">
        <v>994</v>
      </c>
      <c r="O4" s="19" t="s">
        <v>603</v>
      </c>
    </row>
    <row r="5" spans="1:15" ht="12.75">
      <c r="A5" s="11" t="s">
        <v>892</v>
      </c>
      <c r="B5" s="11" t="s">
        <v>950</v>
      </c>
      <c r="C5" s="11" t="s">
        <v>951</v>
      </c>
      <c r="D5" s="11" t="s">
        <v>952</v>
      </c>
      <c r="E5" s="11" t="s">
        <v>953</v>
      </c>
      <c r="F5" s="11" t="s">
        <v>860</v>
      </c>
      <c r="G5" s="11" t="s">
        <v>954</v>
      </c>
      <c r="H5" s="11" t="s">
        <v>955</v>
      </c>
      <c r="I5" s="11" t="s">
        <v>956</v>
      </c>
      <c r="J5" s="11" t="s">
        <v>861</v>
      </c>
      <c r="K5" s="11" t="s">
        <v>862</v>
      </c>
      <c r="L5" s="11" t="s">
        <v>863</v>
      </c>
      <c r="M5" s="11" t="s">
        <v>869</v>
      </c>
      <c r="N5" s="11" t="s">
        <v>870</v>
      </c>
      <c r="O5" s="11" t="s">
        <v>871</v>
      </c>
    </row>
    <row r="6" spans="1:15" ht="38.25">
      <c r="A6" s="18" t="s">
        <v>587</v>
      </c>
      <c r="B6" s="8" t="s">
        <v>901</v>
      </c>
      <c r="C6" s="84">
        <f>SUM(C8:C21)</f>
        <v>0</v>
      </c>
      <c r="D6" s="84">
        <f aca="true" t="shared" si="0" ref="D6:O6">SUM(D8:D21)</f>
        <v>0</v>
      </c>
      <c r="E6" s="84">
        <f t="shared" si="0"/>
        <v>0</v>
      </c>
      <c r="F6" s="84">
        <f t="shared" si="0"/>
        <v>0</v>
      </c>
      <c r="G6" s="84">
        <f t="shared" si="0"/>
        <v>0</v>
      </c>
      <c r="H6" s="84">
        <f t="shared" si="0"/>
        <v>0</v>
      </c>
      <c r="I6" s="84">
        <f t="shared" si="0"/>
        <v>0</v>
      </c>
      <c r="J6" s="84">
        <f t="shared" si="0"/>
        <v>0</v>
      </c>
      <c r="K6" s="84">
        <f t="shared" si="0"/>
        <v>0</v>
      </c>
      <c r="L6" s="84">
        <f t="shared" si="0"/>
        <v>0</v>
      </c>
      <c r="M6" s="84">
        <f t="shared" si="0"/>
        <v>0</v>
      </c>
      <c r="N6" s="84">
        <f t="shared" si="0"/>
        <v>0</v>
      </c>
      <c r="O6" s="84">
        <f t="shared" si="0"/>
        <v>0</v>
      </c>
    </row>
    <row r="7" spans="1:15" ht="12.75">
      <c r="A7" s="45" t="s">
        <v>959</v>
      </c>
      <c r="B7" s="52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2.75">
      <c r="A8" s="18" t="s">
        <v>588</v>
      </c>
      <c r="B8" s="8" t="s">
        <v>902</v>
      </c>
      <c r="C8" s="84"/>
      <c r="D8" s="84" t="s">
        <v>589</v>
      </c>
      <c r="E8" s="84" t="s">
        <v>589</v>
      </c>
      <c r="F8" s="84"/>
      <c r="G8" s="84"/>
      <c r="H8" s="84"/>
      <c r="I8" s="84"/>
      <c r="J8" s="84"/>
      <c r="K8" s="84"/>
      <c r="L8" s="84"/>
      <c r="M8" s="84"/>
      <c r="N8" s="84"/>
      <c r="O8" s="84"/>
    </row>
    <row r="9" spans="1:15" ht="12.75">
      <c r="A9" s="18" t="s">
        <v>590</v>
      </c>
      <c r="B9" s="8" t="s">
        <v>903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1:15" ht="12.75">
      <c r="A10" s="18" t="s">
        <v>591</v>
      </c>
      <c r="B10" s="8" t="s">
        <v>904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1:15" ht="12.75">
      <c r="A11" s="18" t="s">
        <v>592</v>
      </c>
      <c r="B11" s="8" t="s">
        <v>905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</row>
    <row r="12" spans="1:15" ht="12.75">
      <c r="A12" s="18" t="s">
        <v>593</v>
      </c>
      <c r="B12" s="8" t="s">
        <v>906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spans="1:15" ht="12.75">
      <c r="A13" s="18" t="s">
        <v>594</v>
      </c>
      <c r="B13" s="8" t="s">
        <v>907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</row>
    <row r="14" spans="1:15" ht="12.75">
      <c r="A14" s="18" t="s">
        <v>595</v>
      </c>
      <c r="B14" s="8" t="s">
        <v>908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</row>
    <row r="15" spans="1:15" ht="12.75">
      <c r="A15" s="18" t="s">
        <v>596</v>
      </c>
      <c r="B15" s="8" t="s">
        <v>909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</row>
    <row r="16" spans="1:15" ht="12.75">
      <c r="A16" s="18" t="s">
        <v>597</v>
      </c>
      <c r="B16" s="8" t="s">
        <v>861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</row>
    <row r="17" spans="1:15" ht="12.75">
      <c r="A17" s="18" t="s">
        <v>598</v>
      </c>
      <c r="B17" s="8" t="s">
        <v>862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</row>
    <row r="18" spans="1:15" ht="12.75">
      <c r="A18" s="18" t="s">
        <v>599</v>
      </c>
      <c r="B18" s="8" t="s">
        <v>863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</row>
    <row r="19" spans="1:15" ht="12.75">
      <c r="A19" s="18" t="s">
        <v>600</v>
      </c>
      <c r="B19" s="8" t="s">
        <v>869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</row>
    <row r="20" spans="1:15" ht="12.75">
      <c r="A20" s="18" t="s">
        <v>601</v>
      </c>
      <c r="B20" s="8" t="s">
        <v>870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</row>
    <row r="21" spans="1:15" ht="12.75">
      <c r="A21" s="18" t="s">
        <v>602</v>
      </c>
      <c r="B21" s="8" t="s">
        <v>871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</row>
  </sheetData>
  <sheetProtection/>
  <mergeCells count="3">
    <mergeCell ref="A1:O1"/>
    <mergeCell ref="A2:O2"/>
    <mergeCell ref="C3:O3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C6" sqref="C6:D6"/>
    </sheetView>
  </sheetViews>
  <sheetFormatPr defaultColWidth="8.00390625" defaultRowHeight="12.75"/>
  <cols>
    <col min="1" max="1" width="28.75390625" style="22" customWidth="1"/>
    <col min="2" max="2" width="6.25390625" style="22" customWidth="1"/>
    <col min="3" max="10" width="12.375" style="22" customWidth="1"/>
    <col min="11" max="12" width="1.25" style="22" customWidth="1"/>
    <col min="13" max="16384" width="8.00390625" style="22" customWidth="1"/>
  </cols>
  <sheetData>
    <row r="1" spans="1:10" ht="12.75">
      <c r="A1" s="180"/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5.75">
      <c r="A2" s="187" t="s">
        <v>614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2.75">
      <c r="A3" s="31" t="s">
        <v>923</v>
      </c>
      <c r="G3" s="191" t="s">
        <v>615</v>
      </c>
      <c r="H3" s="192"/>
      <c r="I3" s="192"/>
      <c r="J3" s="192"/>
    </row>
    <row r="4" spans="1:10" ht="28.5" customHeight="1">
      <c r="A4" s="27" t="s">
        <v>29</v>
      </c>
      <c r="B4" s="27" t="s">
        <v>947</v>
      </c>
      <c r="C4" s="172" t="s">
        <v>926</v>
      </c>
      <c r="D4" s="173"/>
      <c r="E4" s="172" t="s">
        <v>927</v>
      </c>
      <c r="F4" s="173"/>
      <c r="G4" s="172" t="s">
        <v>623</v>
      </c>
      <c r="H4" s="173"/>
      <c r="I4" s="172" t="s">
        <v>622</v>
      </c>
      <c r="J4" s="173"/>
    </row>
    <row r="5" spans="1:10" ht="12.75">
      <c r="A5" s="11">
        <v>1</v>
      </c>
      <c r="B5" s="11">
        <v>2</v>
      </c>
      <c r="C5" s="189">
        <v>3</v>
      </c>
      <c r="D5" s="190"/>
      <c r="E5" s="189">
        <v>4</v>
      </c>
      <c r="F5" s="190"/>
      <c r="G5" s="189">
        <v>5</v>
      </c>
      <c r="H5" s="190"/>
      <c r="I5" s="189">
        <v>6</v>
      </c>
      <c r="J5" s="190"/>
    </row>
    <row r="6" spans="1:10" ht="12.75">
      <c r="A6" s="20" t="s">
        <v>22</v>
      </c>
      <c r="B6" s="11" t="s">
        <v>892</v>
      </c>
      <c r="C6" s="181"/>
      <c r="D6" s="182"/>
      <c r="E6" s="181"/>
      <c r="F6" s="182"/>
      <c r="G6" s="181"/>
      <c r="H6" s="182"/>
      <c r="I6" s="181"/>
      <c r="J6" s="182"/>
    </row>
    <row r="7" spans="1:10" ht="12.75">
      <c r="A7" s="44" t="s">
        <v>928</v>
      </c>
      <c r="B7" s="21"/>
      <c r="C7" s="183"/>
      <c r="D7" s="184"/>
      <c r="E7" s="183"/>
      <c r="F7" s="184"/>
      <c r="G7" s="183"/>
      <c r="H7" s="184"/>
      <c r="I7" s="183"/>
      <c r="J7" s="184"/>
    </row>
    <row r="8" spans="1:10" ht="24.75" customHeight="1">
      <c r="A8" s="6" t="s">
        <v>616</v>
      </c>
      <c r="B8" s="7" t="s">
        <v>950</v>
      </c>
      <c r="C8" s="185"/>
      <c r="D8" s="186"/>
      <c r="E8" s="185"/>
      <c r="F8" s="186"/>
      <c r="G8" s="185"/>
      <c r="H8" s="186"/>
      <c r="I8" s="185"/>
      <c r="J8" s="186"/>
    </row>
    <row r="9" spans="1:10" ht="12.75">
      <c r="A9" s="10" t="s">
        <v>929</v>
      </c>
      <c r="B9" s="11" t="s">
        <v>951</v>
      </c>
      <c r="C9" s="181"/>
      <c r="D9" s="182"/>
      <c r="E9" s="181"/>
      <c r="F9" s="182"/>
      <c r="G9" s="181"/>
      <c r="H9" s="182"/>
      <c r="I9" s="181"/>
      <c r="J9" s="182"/>
    </row>
    <row r="10" spans="1:10" ht="25.5">
      <c r="A10" s="10" t="s">
        <v>617</v>
      </c>
      <c r="B10" s="11" t="s">
        <v>952</v>
      </c>
      <c r="C10" s="181"/>
      <c r="D10" s="182"/>
      <c r="E10" s="181"/>
      <c r="F10" s="182"/>
      <c r="G10" s="181"/>
      <c r="H10" s="182"/>
      <c r="I10" s="181"/>
      <c r="J10" s="182"/>
    </row>
    <row r="11" spans="1:10" ht="12.75">
      <c r="A11" s="55" t="s">
        <v>928</v>
      </c>
      <c r="B11" s="21"/>
      <c r="C11" s="183"/>
      <c r="D11" s="184"/>
      <c r="E11" s="183"/>
      <c r="F11" s="184"/>
      <c r="G11" s="183"/>
      <c r="H11" s="184"/>
      <c r="I11" s="183"/>
      <c r="J11" s="184"/>
    </row>
    <row r="12" spans="1:10" ht="25.5">
      <c r="A12" s="54" t="s">
        <v>618</v>
      </c>
      <c r="B12" s="7" t="s">
        <v>953</v>
      </c>
      <c r="C12" s="185"/>
      <c r="D12" s="186"/>
      <c r="E12" s="185"/>
      <c r="F12" s="186"/>
      <c r="G12" s="185"/>
      <c r="H12" s="186"/>
      <c r="I12" s="185"/>
      <c r="J12" s="186"/>
    </row>
    <row r="13" spans="1:10" ht="25.5">
      <c r="A13" s="10" t="s">
        <v>619</v>
      </c>
      <c r="B13" s="11" t="s">
        <v>860</v>
      </c>
      <c r="C13" s="181"/>
      <c r="D13" s="182"/>
      <c r="E13" s="181"/>
      <c r="F13" s="182"/>
      <c r="G13" s="181"/>
      <c r="H13" s="182"/>
      <c r="I13" s="181"/>
      <c r="J13" s="182"/>
    </row>
    <row r="14" spans="1:10" ht="12.75">
      <c r="A14" s="10" t="s">
        <v>620</v>
      </c>
      <c r="B14" s="11" t="s">
        <v>954</v>
      </c>
      <c r="C14" s="181"/>
      <c r="D14" s="182"/>
      <c r="E14" s="181"/>
      <c r="F14" s="182"/>
      <c r="G14" s="181"/>
      <c r="H14" s="182"/>
      <c r="I14" s="181"/>
      <c r="J14" s="182"/>
    </row>
    <row r="15" spans="1:10" ht="12.75">
      <c r="A15" s="10" t="s">
        <v>621</v>
      </c>
      <c r="B15" s="11" t="s">
        <v>955</v>
      </c>
      <c r="C15" s="181"/>
      <c r="D15" s="182"/>
      <c r="E15" s="181"/>
      <c r="F15" s="182"/>
      <c r="G15" s="181"/>
      <c r="H15" s="182"/>
      <c r="I15" s="181"/>
      <c r="J15" s="182"/>
    </row>
    <row r="16" spans="1:10" ht="12.75">
      <c r="A16" s="188"/>
      <c r="B16" s="188"/>
      <c r="C16" s="188"/>
      <c r="D16" s="188"/>
      <c r="E16" s="188"/>
      <c r="F16" s="188"/>
      <c r="G16" s="188"/>
      <c r="H16" s="188"/>
      <c r="I16" s="188"/>
      <c r="J16" s="188"/>
    </row>
    <row r="17" spans="1:10" ht="15.75">
      <c r="A17" s="187" t="s">
        <v>634</v>
      </c>
      <c r="B17" s="187"/>
      <c r="C17" s="187"/>
      <c r="D17" s="187"/>
      <c r="E17" s="187"/>
      <c r="F17" s="187"/>
      <c r="G17" s="187"/>
      <c r="H17" s="187"/>
      <c r="I17" s="187"/>
      <c r="J17" s="187"/>
    </row>
    <row r="18" spans="1:10" ht="15.75">
      <c r="A18" s="187" t="s">
        <v>635</v>
      </c>
      <c r="B18" s="187"/>
      <c r="C18" s="187"/>
      <c r="D18" s="187"/>
      <c r="E18" s="187"/>
      <c r="F18" s="187"/>
      <c r="G18" s="187"/>
      <c r="H18" s="187"/>
      <c r="I18" s="187"/>
      <c r="J18" s="187"/>
    </row>
    <row r="19" spans="1:10" ht="12.75" customHeight="1">
      <c r="A19" s="31" t="s">
        <v>613</v>
      </c>
      <c r="B19" s="23"/>
      <c r="C19" s="23"/>
      <c r="D19" s="23"/>
      <c r="E19" s="23"/>
      <c r="F19" s="23"/>
      <c r="G19" s="23"/>
      <c r="H19" s="171" t="s">
        <v>995</v>
      </c>
      <c r="I19" s="171"/>
      <c r="J19" s="171"/>
    </row>
    <row r="20" spans="1:10" ht="12.75">
      <c r="A20" s="168" t="s">
        <v>924</v>
      </c>
      <c r="B20" s="168" t="s">
        <v>629</v>
      </c>
      <c r="C20" s="172" t="s">
        <v>630</v>
      </c>
      <c r="D20" s="174"/>
      <c r="E20" s="174"/>
      <c r="F20" s="173"/>
      <c r="G20" s="168" t="s">
        <v>631</v>
      </c>
      <c r="H20" s="168" t="s">
        <v>632</v>
      </c>
      <c r="I20" s="168" t="s">
        <v>934</v>
      </c>
      <c r="J20" s="168" t="s">
        <v>633</v>
      </c>
    </row>
    <row r="21" spans="1:10" ht="12.75">
      <c r="A21" s="169"/>
      <c r="B21" s="169"/>
      <c r="C21" s="168" t="s">
        <v>932</v>
      </c>
      <c r="D21" s="168" t="s">
        <v>933</v>
      </c>
      <c r="E21" s="172" t="s">
        <v>918</v>
      </c>
      <c r="F21" s="173"/>
      <c r="G21" s="169"/>
      <c r="H21" s="169"/>
      <c r="I21" s="169"/>
      <c r="J21" s="169"/>
    </row>
    <row r="22" spans="1:10" ht="54" customHeight="1">
      <c r="A22" s="170"/>
      <c r="B22" s="170"/>
      <c r="C22" s="170"/>
      <c r="D22" s="170"/>
      <c r="E22" s="27" t="s">
        <v>932</v>
      </c>
      <c r="F22" s="27" t="s">
        <v>933</v>
      </c>
      <c r="G22" s="170"/>
      <c r="H22" s="170"/>
      <c r="I22" s="170"/>
      <c r="J22" s="170"/>
    </row>
    <row r="23" spans="1:10" ht="12.75">
      <c r="A23" s="7">
        <v>1</v>
      </c>
      <c r="B23" s="8">
        <v>2</v>
      </c>
      <c r="C23" s="43" t="s">
        <v>951</v>
      </c>
      <c r="D23" s="43" t="s">
        <v>952</v>
      </c>
      <c r="E23" s="43" t="s">
        <v>953</v>
      </c>
      <c r="F23" s="43" t="s">
        <v>860</v>
      </c>
      <c r="G23" s="43" t="s">
        <v>954</v>
      </c>
      <c r="H23" s="43" t="s">
        <v>955</v>
      </c>
      <c r="I23" s="43" t="s">
        <v>956</v>
      </c>
      <c r="J23" s="43" t="s">
        <v>861</v>
      </c>
    </row>
    <row r="24" spans="1:10" ht="25.5">
      <c r="A24" s="18" t="s">
        <v>624</v>
      </c>
      <c r="B24" s="8" t="s">
        <v>892</v>
      </c>
      <c r="C24" s="84"/>
      <c r="D24" s="84"/>
      <c r="E24" s="84"/>
      <c r="F24" s="84"/>
      <c r="G24" s="84"/>
      <c r="H24" s="84"/>
      <c r="I24" s="84"/>
      <c r="J24" s="84"/>
    </row>
    <row r="25" spans="1:10" ht="12.75">
      <c r="A25" s="53" t="s">
        <v>625</v>
      </c>
      <c r="B25" s="52"/>
      <c r="C25" s="96"/>
      <c r="D25" s="96"/>
      <c r="E25" s="96"/>
      <c r="F25" s="96"/>
      <c r="G25" s="96"/>
      <c r="H25" s="96"/>
      <c r="I25" s="96"/>
      <c r="J25" s="96"/>
    </row>
    <row r="26" spans="1:10" ht="12.75">
      <c r="A26" s="33" t="s">
        <v>929</v>
      </c>
      <c r="B26" s="8" t="s">
        <v>950</v>
      </c>
      <c r="C26" s="84"/>
      <c r="D26" s="84"/>
      <c r="E26" s="84"/>
      <c r="F26" s="84"/>
      <c r="G26" s="84"/>
      <c r="H26" s="84"/>
      <c r="I26" s="84"/>
      <c r="J26" s="84"/>
    </row>
    <row r="27" spans="1:10" ht="25.5">
      <c r="A27" s="33" t="s">
        <v>626</v>
      </c>
      <c r="B27" s="8" t="s">
        <v>951</v>
      </c>
      <c r="C27" s="84"/>
      <c r="D27" s="84"/>
      <c r="E27" s="84"/>
      <c r="F27" s="84"/>
      <c r="G27" s="84"/>
      <c r="H27" s="84"/>
      <c r="I27" s="84"/>
      <c r="J27" s="84"/>
    </row>
    <row r="28" spans="1:10" ht="25.5">
      <c r="A28" s="33" t="s">
        <v>619</v>
      </c>
      <c r="B28" s="8" t="s">
        <v>952</v>
      </c>
      <c r="C28" s="84"/>
      <c r="D28" s="84"/>
      <c r="E28" s="84"/>
      <c r="F28" s="84"/>
      <c r="G28" s="84"/>
      <c r="H28" s="84"/>
      <c r="I28" s="84"/>
      <c r="J28" s="84"/>
    </row>
    <row r="29" spans="1:10" ht="12.75">
      <c r="A29" s="33" t="s">
        <v>627</v>
      </c>
      <c r="B29" s="8" t="s">
        <v>953</v>
      </c>
      <c r="C29" s="84"/>
      <c r="D29" s="84"/>
      <c r="E29" s="84"/>
      <c r="F29" s="84"/>
      <c r="G29" s="84"/>
      <c r="H29" s="84"/>
      <c r="I29" s="84"/>
      <c r="J29" s="84"/>
    </row>
    <row r="30" spans="1:10" ht="25.5">
      <c r="A30" s="33" t="s">
        <v>628</v>
      </c>
      <c r="B30" s="8" t="s">
        <v>860</v>
      </c>
      <c r="C30" s="84"/>
      <c r="D30" s="84"/>
      <c r="E30" s="84"/>
      <c r="F30" s="84"/>
      <c r="G30" s="84"/>
      <c r="H30" s="84"/>
      <c r="I30" s="84"/>
      <c r="J30" s="84"/>
    </row>
  </sheetData>
  <sheetProtection/>
  <mergeCells count="65">
    <mergeCell ref="I10:J10"/>
    <mergeCell ref="E8:F8"/>
    <mergeCell ref="G8:H8"/>
    <mergeCell ref="G3:J3"/>
    <mergeCell ref="I6:J6"/>
    <mergeCell ref="I7:J7"/>
    <mergeCell ref="I8:J8"/>
    <mergeCell ref="A20:A22"/>
    <mergeCell ref="B20:B22"/>
    <mergeCell ref="H19:J19"/>
    <mergeCell ref="C9:D9"/>
    <mergeCell ref="C10:D10"/>
    <mergeCell ref="E9:F9"/>
    <mergeCell ref="E10:F10"/>
    <mergeCell ref="I9:J9"/>
    <mergeCell ref="G9:H9"/>
    <mergeCell ref="G10:H10"/>
    <mergeCell ref="A18:J18"/>
    <mergeCell ref="E4:F4"/>
    <mergeCell ref="G4:H4"/>
    <mergeCell ref="I4:J4"/>
    <mergeCell ref="E5:F5"/>
    <mergeCell ref="G5:H5"/>
    <mergeCell ref="I5:J5"/>
    <mergeCell ref="C4:D4"/>
    <mergeCell ref="C5:D5"/>
    <mergeCell ref="C6:D6"/>
    <mergeCell ref="A1:J1"/>
    <mergeCell ref="A2:J2"/>
    <mergeCell ref="A16:J16"/>
    <mergeCell ref="A17:J17"/>
    <mergeCell ref="C7:D7"/>
    <mergeCell ref="G6:H6"/>
    <mergeCell ref="C8:D8"/>
    <mergeCell ref="E6:F6"/>
    <mergeCell ref="E7:F7"/>
    <mergeCell ref="G7:H7"/>
    <mergeCell ref="C11:D11"/>
    <mergeCell ref="E11:F11"/>
    <mergeCell ref="G11:H11"/>
    <mergeCell ref="I11:J11"/>
    <mergeCell ref="C12:D12"/>
    <mergeCell ref="E12:F12"/>
    <mergeCell ref="G12:H12"/>
    <mergeCell ref="I12:J12"/>
    <mergeCell ref="C20:F20"/>
    <mergeCell ref="E21:F21"/>
    <mergeCell ref="C13:D13"/>
    <mergeCell ref="E13:F13"/>
    <mergeCell ref="G13:H13"/>
    <mergeCell ref="I13:J13"/>
    <mergeCell ref="C14:D14"/>
    <mergeCell ref="E14:F14"/>
    <mergeCell ref="G14:H14"/>
    <mergeCell ref="I14:J14"/>
    <mergeCell ref="G20:G22"/>
    <mergeCell ref="I20:I22"/>
    <mergeCell ref="C15:D15"/>
    <mergeCell ref="E15:F15"/>
    <mergeCell ref="G15:H15"/>
    <mergeCell ref="I15:J15"/>
    <mergeCell ref="J20:J22"/>
    <mergeCell ref="H20:H22"/>
    <mergeCell ref="C21:C22"/>
    <mergeCell ref="D21:D22"/>
  </mergeCells>
  <printOptions horizontalCentered="1"/>
  <pageMargins left="0.7874015748031497" right="0.3937007874015748" top="0.3937007874015748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selection activeCell="A1" sqref="A1:H1"/>
    </sheetView>
  </sheetViews>
  <sheetFormatPr defaultColWidth="8.00390625" defaultRowHeight="12.75"/>
  <cols>
    <col min="1" max="1" width="38.375" style="22" customWidth="1"/>
    <col min="2" max="2" width="4.375" style="22" customWidth="1"/>
    <col min="3" max="4" width="14.75390625" style="22" customWidth="1"/>
    <col min="5" max="8" width="15.375" style="22" customWidth="1"/>
    <col min="9" max="11" width="1.12109375" style="22" customWidth="1"/>
    <col min="12" max="16384" width="8.00390625" style="22" customWidth="1"/>
  </cols>
  <sheetData>
    <row r="1" spans="1:8" ht="12.75">
      <c r="A1" s="180"/>
      <c r="B1" s="180"/>
      <c r="C1" s="180"/>
      <c r="D1" s="180"/>
      <c r="E1" s="180"/>
      <c r="F1" s="180"/>
      <c r="G1" s="180"/>
      <c r="H1" s="180"/>
    </row>
    <row r="2" spans="1:8" ht="15.75">
      <c r="A2" s="187" t="s">
        <v>636</v>
      </c>
      <c r="B2" s="187"/>
      <c r="C2" s="187"/>
      <c r="D2" s="187"/>
      <c r="E2" s="187"/>
      <c r="F2" s="187"/>
      <c r="G2" s="187"/>
      <c r="H2" s="187"/>
    </row>
    <row r="3" spans="1:8" ht="12.75" customHeight="1">
      <c r="A3" s="24" t="s">
        <v>637</v>
      </c>
      <c r="B3" s="28"/>
      <c r="C3" s="171" t="s">
        <v>995</v>
      </c>
      <c r="D3" s="171"/>
      <c r="E3" s="171"/>
      <c r="F3" s="171"/>
      <c r="G3" s="171"/>
      <c r="H3" s="171"/>
    </row>
    <row r="4" spans="1:8" ht="27.75" customHeight="1">
      <c r="A4" s="168" t="s">
        <v>924</v>
      </c>
      <c r="B4" s="40" t="s">
        <v>30</v>
      </c>
      <c r="C4" s="172" t="s">
        <v>638</v>
      </c>
      <c r="D4" s="173"/>
      <c r="E4" s="168" t="s">
        <v>648</v>
      </c>
      <c r="F4" s="168" t="s">
        <v>644</v>
      </c>
      <c r="G4" s="168" t="s">
        <v>645</v>
      </c>
      <c r="H4" s="168" t="s">
        <v>646</v>
      </c>
    </row>
    <row r="5" spans="1:8" ht="51" customHeight="1">
      <c r="A5" s="170"/>
      <c r="B5" s="41"/>
      <c r="C5" s="27" t="s">
        <v>647</v>
      </c>
      <c r="D5" s="27" t="s">
        <v>649</v>
      </c>
      <c r="E5" s="170"/>
      <c r="F5" s="170"/>
      <c r="G5" s="170"/>
      <c r="H5" s="170"/>
    </row>
    <row r="6" spans="1:8" ht="12.75">
      <c r="A6" s="7" t="s">
        <v>892</v>
      </c>
      <c r="B6" s="8" t="s">
        <v>950</v>
      </c>
      <c r="C6" s="8" t="s">
        <v>951</v>
      </c>
      <c r="D6" s="8" t="s">
        <v>952</v>
      </c>
      <c r="E6" s="8" t="s">
        <v>953</v>
      </c>
      <c r="F6" s="8" t="s">
        <v>860</v>
      </c>
      <c r="G6" s="8" t="s">
        <v>954</v>
      </c>
      <c r="H6" s="8" t="s">
        <v>955</v>
      </c>
    </row>
    <row r="7" spans="1:8" ht="25.5">
      <c r="A7" s="18" t="s">
        <v>639</v>
      </c>
      <c r="B7" s="8" t="s">
        <v>892</v>
      </c>
      <c r="C7" s="84"/>
      <c r="D7" s="84"/>
      <c r="E7" s="84"/>
      <c r="F7" s="84"/>
      <c r="G7" s="84"/>
      <c r="H7" s="84"/>
    </row>
    <row r="8" spans="1:8" ht="12.75">
      <c r="A8" s="16" t="s">
        <v>640</v>
      </c>
      <c r="B8" s="21"/>
      <c r="C8" s="86"/>
      <c r="D8" s="86"/>
      <c r="E8" s="86"/>
      <c r="F8" s="86"/>
      <c r="G8" s="86"/>
      <c r="H8" s="86"/>
    </row>
    <row r="9" spans="1:8" ht="25.5">
      <c r="A9" s="6" t="s">
        <v>641</v>
      </c>
      <c r="B9" s="7" t="s">
        <v>950</v>
      </c>
      <c r="C9" s="87"/>
      <c r="D9" s="87"/>
      <c r="E9" s="87"/>
      <c r="F9" s="87"/>
      <c r="G9" s="87"/>
      <c r="H9" s="87"/>
    </row>
    <row r="10" spans="1:8" ht="12.75">
      <c r="A10" s="6" t="s">
        <v>642</v>
      </c>
      <c r="B10" s="8" t="s">
        <v>951</v>
      </c>
      <c r="C10" s="84"/>
      <c r="D10" s="84"/>
      <c r="E10" s="84"/>
      <c r="F10" s="84"/>
      <c r="G10" s="84"/>
      <c r="H10" s="84"/>
    </row>
    <row r="11" spans="1:8" ht="25.5">
      <c r="A11" s="6" t="s">
        <v>626</v>
      </c>
      <c r="B11" s="8" t="s">
        <v>952</v>
      </c>
      <c r="C11" s="84"/>
      <c r="D11" s="84"/>
      <c r="E11" s="84"/>
      <c r="F11" s="84"/>
      <c r="G11" s="84"/>
      <c r="H11" s="84"/>
    </row>
    <row r="12" spans="1:8" ht="25.5">
      <c r="A12" s="6" t="s">
        <v>643</v>
      </c>
      <c r="B12" s="8" t="s">
        <v>953</v>
      </c>
      <c r="C12" s="84"/>
      <c r="D12" s="84"/>
      <c r="E12" s="84"/>
      <c r="F12" s="84"/>
      <c r="G12" s="84"/>
      <c r="H12" s="84"/>
    </row>
    <row r="13" spans="1:8" ht="12.75">
      <c r="A13" s="6" t="s">
        <v>628</v>
      </c>
      <c r="B13" s="8" t="s">
        <v>860</v>
      </c>
      <c r="C13" s="84"/>
      <c r="D13" s="84"/>
      <c r="E13" s="84"/>
      <c r="F13" s="84"/>
      <c r="G13" s="84"/>
      <c r="H13" s="84"/>
    </row>
  </sheetData>
  <sheetProtection/>
  <mergeCells count="9">
    <mergeCell ref="G4:G5"/>
    <mergeCell ref="H4:H5"/>
    <mergeCell ref="A1:H1"/>
    <mergeCell ref="A2:H2"/>
    <mergeCell ref="C4:D4"/>
    <mergeCell ref="A4:A5"/>
    <mergeCell ref="E4:E5"/>
    <mergeCell ref="F4:F5"/>
    <mergeCell ref="C3:H3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22"/>
  <sheetViews>
    <sheetView showGridLines="0" zoomScalePageLayoutView="0" workbookViewId="0" topLeftCell="A1">
      <pane xSplit="2" ySplit="7" topLeftCell="C8" activePane="bottomRight" state="frozen"/>
      <selection pane="topLeft" activeCell="BI14" sqref="BI14:BZ14"/>
      <selection pane="topRight" activeCell="BI14" sqref="BI14:BZ14"/>
      <selection pane="bottomLeft" activeCell="BI14" sqref="BI14:BZ14"/>
      <selection pane="bottomRight" activeCell="C8" sqref="C8"/>
    </sheetView>
  </sheetViews>
  <sheetFormatPr defaultColWidth="8.00390625" defaultRowHeight="12.75"/>
  <cols>
    <col min="1" max="1" width="26.375" style="22" customWidth="1"/>
    <col min="2" max="2" width="5.75390625" style="22" customWidth="1"/>
    <col min="3" max="14" width="16.75390625" style="22" customWidth="1"/>
    <col min="15" max="22" width="10.875" style="22" customWidth="1"/>
    <col min="23" max="23" width="14.625" style="22" customWidth="1"/>
    <col min="24" max="27" width="0.875" style="22" customWidth="1"/>
    <col min="28" max="16384" width="8.00390625" style="22" customWidth="1"/>
  </cols>
  <sheetData>
    <row r="1" spans="1:14" ht="15.75" customHeight="1">
      <c r="A1" s="167" t="s">
        <v>650</v>
      </c>
      <c r="B1" s="167"/>
      <c r="C1" s="167"/>
      <c r="D1" s="167"/>
      <c r="E1" s="167"/>
      <c r="F1" s="167"/>
      <c r="G1" s="167"/>
      <c r="H1" s="167"/>
      <c r="I1" s="26"/>
      <c r="J1" s="26"/>
      <c r="K1" s="26"/>
      <c r="L1" s="26"/>
      <c r="M1" s="26"/>
      <c r="N1" s="26"/>
    </row>
    <row r="2" spans="1:14" ht="8.25" customHeight="1">
      <c r="A2" s="32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23" ht="12.75" customHeight="1">
      <c r="A3" s="31" t="s">
        <v>925</v>
      </c>
      <c r="B3" s="23"/>
      <c r="C3" s="171" t="s">
        <v>651</v>
      </c>
      <c r="D3" s="171"/>
      <c r="E3" s="171"/>
      <c r="F3" s="171"/>
      <c r="G3" s="171"/>
      <c r="H3" s="171"/>
      <c r="I3" s="25"/>
      <c r="J3" s="25"/>
      <c r="K3" s="25"/>
      <c r="L3" s="175" t="s">
        <v>677</v>
      </c>
      <c r="M3" s="175"/>
      <c r="N3" s="175"/>
      <c r="O3" s="30"/>
      <c r="P3" s="30"/>
      <c r="Q3" s="30"/>
      <c r="R3" s="30"/>
      <c r="S3" s="30"/>
      <c r="T3" s="30"/>
      <c r="U3" s="175" t="s">
        <v>946</v>
      </c>
      <c r="V3" s="175"/>
      <c r="W3" s="175"/>
    </row>
    <row r="4" spans="1:23" ht="12.75">
      <c r="A4" s="168" t="s">
        <v>936</v>
      </c>
      <c r="B4" s="168" t="s">
        <v>59</v>
      </c>
      <c r="C4" s="168" t="s">
        <v>937</v>
      </c>
      <c r="D4" s="172" t="s">
        <v>31</v>
      </c>
      <c r="E4" s="174"/>
      <c r="F4" s="173"/>
      <c r="G4" s="168" t="s">
        <v>676</v>
      </c>
      <c r="H4" s="168" t="s">
        <v>571</v>
      </c>
      <c r="I4" s="168" t="s">
        <v>32</v>
      </c>
      <c r="J4" s="168" t="s">
        <v>971</v>
      </c>
      <c r="K4" s="168" t="s">
        <v>666</v>
      </c>
      <c r="L4" s="168" t="s">
        <v>667</v>
      </c>
      <c r="M4" s="168" t="s">
        <v>504</v>
      </c>
      <c r="N4" s="168" t="s">
        <v>570</v>
      </c>
      <c r="O4" s="195" t="s">
        <v>668</v>
      </c>
      <c r="P4" s="196"/>
      <c r="Q4" s="172" t="s">
        <v>768</v>
      </c>
      <c r="R4" s="174"/>
      <c r="S4" s="174"/>
      <c r="T4" s="174"/>
      <c r="U4" s="174"/>
      <c r="V4" s="173"/>
      <c r="W4" s="168" t="s">
        <v>672</v>
      </c>
    </row>
    <row r="5" spans="1:23" ht="25.5" customHeight="1">
      <c r="A5" s="169"/>
      <c r="B5" s="169"/>
      <c r="C5" s="169"/>
      <c r="D5" s="168" t="s">
        <v>970</v>
      </c>
      <c r="E5" s="168" t="s">
        <v>664</v>
      </c>
      <c r="F5" s="168" t="s">
        <v>665</v>
      </c>
      <c r="G5" s="169"/>
      <c r="H5" s="169"/>
      <c r="I5" s="169"/>
      <c r="J5" s="169"/>
      <c r="K5" s="169"/>
      <c r="L5" s="169"/>
      <c r="M5" s="169"/>
      <c r="N5" s="169"/>
      <c r="O5" s="197"/>
      <c r="P5" s="198"/>
      <c r="Q5" s="172" t="s">
        <v>669</v>
      </c>
      <c r="R5" s="173"/>
      <c r="S5" s="172" t="s">
        <v>670</v>
      </c>
      <c r="T5" s="173"/>
      <c r="U5" s="172" t="s">
        <v>671</v>
      </c>
      <c r="V5" s="173"/>
      <c r="W5" s="169"/>
    </row>
    <row r="6" spans="1:23" ht="65.2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27" t="s">
        <v>911</v>
      </c>
      <c r="P6" s="27" t="s">
        <v>912</v>
      </c>
      <c r="Q6" s="27" t="s">
        <v>673</v>
      </c>
      <c r="R6" s="27" t="s">
        <v>674</v>
      </c>
      <c r="S6" s="27" t="s">
        <v>675</v>
      </c>
      <c r="T6" s="27" t="s">
        <v>674</v>
      </c>
      <c r="U6" s="27" t="s">
        <v>673</v>
      </c>
      <c r="V6" s="27" t="s">
        <v>674</v>
      </c>
      <c r="W6" s="170"/>
    </row>
    <row r="7" spans="1:23" ht="12.75">
      <c r="A7" s="41">
        <v>1</v>
      </c>
      <c r="B7" s="43">
        <v>2</v>
      </c>
      <c r="C7" s="27" t="s">
        <v>951</v>
      </c>
      <c r="D7" s="27" t="s">
        <v>952</v>
      </c>
      <c r="E7" s="27" t="s">
        <v>953</v>
      </c>
      <c r="F7" s="27" t="s">
        <v>860</v>
      </c>
      <c r="G7" s="27" t="s">
        <v>954</v>
      </c>
      <c r="H7" s="27" t="s">
        <v>955</v>
      </c>
      <c r="I7" s="27" t="s">
        <v>956</v>
      </c>
      <c r="J7" s="27" t="s">
        <v>861</v>
      </c>
      <c r="K7" s="27" t="s">
        <v>862</v>
      </c>
      <c r="L7" s="27" t="s">
        <v>863</v>
      </c>
      <c r="M7" s="27" t="s">
        <v>869</v>
      </c>
      <c r="N7" s="27" t="s">
        <v>870</v>
      </c>
      <c r="O7" s="27" t="s">
        <v>871</v>
      </c>
      <c r="P7" s="27" t="s">
        <v>872</v>
      </c>
      <c r="Q7" s="27" t="s">
        <v>873</v>
      </c>
      <c r="R7" s="27" t="s">
        <v>874</v>
      </c>
      <c r="S7" s="27" t="s">
        <v>875</v>
      </c>
      <c r="T7" s="27" t="s">
        <v>876</v>
      </c>
      <c r="U7" s="27" t="s">
        <v>877</v>
      </c>
      <c r="V7" s="27" t="s">
        <v>878</v>
      </c>
      <c r="W7" s="27" t="s">
        <v>879</v>
      </c>
    </row>
    <row r="8" spans="1:23" ht="12.75">
      <c r="A8" s="18" t="s">
        <v>652</v>
      </c>
      <c r="B8" s="8" t="s">
        <v>892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</row>
    <row r="9" spans="1:23" ht="12.75">
      <c r="A9" s="18" t="s">
        <v>653</v>
      </c>
      <c r="B9" s="8" t="s">
        <v>950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</row>
    <row r="10" spans="1:23" ht="12.75">
      <c r="A10" s="18" t="s">
        <v>654</v>
      </c>
      <c r="B10" s="8" t="s">
        <v>951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</row>
    <row r="11" spans="1:23" ht="12.75">
      <c r="A11" s="18" t="s">
        <v>655</v>
      </c>
      <c r="B11" s="8" t="s">
        <v>952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</row>
    <row r="12" spans="1:23" ht="12.75">
      <c r="A12" s="18" t="s">
        <v>656</v>
      </c>
      <c r="B12" s="8" t="s">
        <v>953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</row>
    <row r="13" spans="1:23" ht="12.75">
      <c r="A13" s="18" t="s">
        <v>657</v>
      </c>
      <c r="B13" s="8" t="s">
        <v>860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</row>
    <row r="14" spans="1:23" ht="12.75">
      <c r="A14" s="18" t="s">
        <v>658</v>
      </c>
      <c r="B14" s="8" t="s">
        <v>954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</row>
    <row r="15" spans="1:23" ht="12.75">
      <c r="A15" s="18" t="s">
        <v>659</v>
      </c>
      <c r="B15" s="8" t="s">
        <v>955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</row>
    <row r="16" spans="1:23" ht="12.75">
      <c r="A16" s="18" t="s">
        <v>660</v>
      </c>
      <c r="B16" s="8" t="s">
        <v>956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</row>
    <row r="17" spans="1:23" ht="12.75">
      <c r="A17" s="18" t="s">
        <v>661</v>
      </c>
      <c r="B17" s="8" t="s">
        <v>861</v>
      </c>
      <c r="C17" s="84">
        <f>SUM(C8:C16)</f>
        <v>0</v>
      </c>
      <c r="D17" s="84">
        <f aca="true" t="shared" si="0" ref="D17:N17">SUM(D8:D16)</f>
        <v>0</v>
      </c>
      <c r="E17" s="84">
        <f t="shared" si="0"/>
        <v>0</v>
      </c>
      <c r="F17" s="84">
        <f t="shared" si="0"/>
        <v>0</v>
      </c>
      <c r="G17" s="84">
        <f t="shared" si="0"/>
        <v>0</v>
      </c>
      <c r="H17" s="84">
        <f t="shared" si="0"/>
        <v>0</v>
      </c>
      <c r="I17" s="84">
        <f t="shared" si="0"/>
        <v>0</v>
      </c>
      <c r="J17" s="84">
        <f t="shared" si="0"/>
        <v>0</v>
      </c>
      <c r="K17" s="84">
        <f t="shared" si="0"/>
        <v>0</v>
      </c>
      <c r="L17" s="84">
        <f t="shared" si="0"/>
        <v>0</v>
      </c>
      <c r="M17" s="84">
        <f t="shared" si="0"/>
        <v>0</v>
      </c>
      <c r="N17" s="84">
        <f t="shared" si="0"/>
        <v>0</v>
      </c>
      <c r="O17" s="84">
        <f aca="true" t="shared" si="1" ref="O17:W17">SUM(O8:O16)</f>
        <v>0</v>
      </c>
      <c r="P17" s="84">
        <f t="shared" si="1"/>
        <v>0</v>
      </c>
      <c r="Q17" s="84">
        <f t="shared" si="1"/>
        <v>0</v>
      </c>
      <c r="R17" s="84">
        <f t="shared" si="1"/>
        <v>0</v>
      </c>
      <c r="S17" s="84">
        <f t="shared" si="1"/>
        <v>0</v>
      </c>
      <c r="T17" s="84">
        <f t="shared" si="1"/>
        <v>0</v>
      </c>
      <c r="U17" s="84">
        <f t="shared" si="1"/>
        <v>0</v>
      </c>
      <c r="V17" s="84">
        <f t="shared" si="1"/>
        <v>0</v>
      </c>
      <c r="W17" s="84">
        <f t="shared" si="1"/>
        <v>0</v>
      </c>
    </row>
    <row r="18" spans="1:23" ht="38.25">
      <c r="A18" s="6" t="s">
        <v>662</v>
      </c>
      <c r="B18" s="8" t="s">
        <v>862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</row>
    <row r="19" spans="1:23" ht="25.5">
      <c r="A19" s="12" t="s">
        <v>663</v>
      </c>
      <c r="B19" s="21"/>
      <c r="C19" s="193"/>
      <c r="D19" s="193"/>
      <c r="E19" s="193"/>
      <c r="F19" s="86"/>
      <c r="G19" s="86"/>
      <c r="H19" s="86"/>
      <c r="I19" s="86"/>
      <c r="J19" s="86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</row>
    <row r="20" spans="1:23" ht="12.75">
      <c r="A20" s="6" t="s">
        <v>919</v>
      </c>
      <c r="B20" s="7" t="s">
        <v>863</v>
      </c>
      <c r="C20" s="194"/>
      <c r="D20" s="194"/>
      <c r="E20" s="194"/>
      <c r="F20" s="87"/>
      <c r="G20" s="87"/>
      <c r="H20" s="87"/>
      <c r="I20" s="87"/>
      <c r="J20" s="87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</row>
    <row r="21" spans="1:23" ht="25.5">
      <c r="A21" s="6" t="s">
        <v>524</v>
      </c>
      <c r="B21" s="8" t="s">
        <v>869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</row>
    <row r="22" spans="1:23" ht="25.5">
      <c r="A22" s="6" t="s">
        <v>920</v>
      </c>
      <c r="B22" s="8" t="s">
        <v>870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</row>
  </sheetData>
  <sheetProtection/>
  <mergeCells count="41">
    <mergeCell ref="W19:W20"/>
    <mergeCell ref="U3:W3"/>
    <mergeCell ref="O19:O20"/>
    <mergeCell ref="P19:P20"/>
    <mergeCell ref="Q19:Q20"/>
    <mergeCell ref="R19:R20"/>
    <mergeCell ref="U19:U20"/>
    <mergeCell ref="U5:V5"/>
    <mergeCell ref="W4:W6"/>
    <mergeCell ref="S19:S20"/>
    <mergeCell ref="T19:T20"/>
    <mergeCell ref="Q4:V4"/>
    <mergeCell ref="O4:P5"/>
    <mergeCell ref="Q5:R5"/>
    <mergeCell ref="V19:V20"/>
    <mergeCell ref="L3:N3"/>
    <mergeCell ref="C3:H3"/>
    <mergeCell ref="K19:K20"/>
    <mergeCell ref="L19:L20"/>
    <mergeCell ref="M19:M20"/>
    <mergeCell ref="A1:H1"/>
    <mergeCell ref="D5:D6"/>
    <mergeCell ref="D4:F4"/>
    <mergeCell ref="A4:A6"/>
    <mergeCell ref="L4:L6"/>
    <mergeCell ref="M4:M6"/>
    <mergeCell ref="C4:C6"/>
    <mergeCell ref="B4:B6"/>
    <mergeCell ref="C19:C20"/>
    <mergeCell ref="D19:D20"/>
    <mergeCell ref="E19:E20"/>
    <mergeCell ref="N4:N6"/>
    <mergeCell ref="S5:T5"/>
    <mergeCell ref="N19:N20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32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8.00390625" defaultRowHeight="12.75"/>
  <cols>
    <col min="1" max="1" width="39.625" style="22" customWidth="1"/>
    <col min="2" max="2" width="4.125" style="22" customWidth="1"/>
    <col min="3" max="7" width="12.375" style="22" customWidth="1"/>
    <col min="8" max="8" width="16.25390625" style="22" customWidth="1"/>
    <col min="9" max="9" width="12.375" style="22" customWidth="1"/>
    <col min="10" max="10" width="39.625" style="22" customWidth="1"/>
    <col min="11" max="11" width="4.125" style="22" customWidth="1"/>
    <col min="12" max="13" width="12.375" style="22" customWidth="1"/>
    <col min="14" max="14" width="12.75390625" style="22" customWidth="1"/>
    <col min="15" max="17" width="12.375" style="22" customWidth="1"/>
    <col min="18" max="18" width="15.375" style="22" customWidth="1"/>
    <col min="19" max="28" width="9.00390625" style="22" customWidth="1"/>
    <col min="29" max="32" width="0.875" style="22" customWidth="1"/>
    <col min="33" max="16384" width="8.00390625" style="22" customWidth="1"/>
  </cols>
  <sheetData>
    <row r="1" spans="1:21" ht="46.5" customHeight="1">
      <c r="A1" s="167" t="s">
        <v>678</v>
      </c>
      <c r="B1" s="167"/>
      <c r="C1" s="167"/>
      <c r="D1" s="167"/>
      <c r="E1" s="167"/>
      <c r="F1" s="167"/>
      <c r="G1" s="167"/>
      <c r="H1" s="167"/>
      <c r="I1" s="167"/>
      <c r="K1" s="32"/>
      <c r="L1" s="32"/>
      <c r="M1" s="32"/>
      <c r="N1" s="32"/>
      <c r="O1" s="32"/>
      <c r="P1" s="26"/>
      <c r="Q1" s="26"/>
      <c r="R1" s="26"/>
      <c r="S1" s="26"/>
      <c r="T1" s="26"/>
      <c r="U1" s="26"/>
    </row>
    <row r="2" spans="1:28" ht="12.75" customHeight="1">
      <c r="A2" s="31" t="s">
        <v>935</v>
      </c>
      <c r="B2" s="23"/>
      <c r="C2" s="171" t="s">
        <v>679</v>
      </c>
      <c r="D2" s="171"/>
      <c r="E2" s="171"/>
      <c r="F2" s="171"/>
      <c r="G2" s="171"/>
      <c r="H2" s="171"/>
      <c r="I2" s="171"/>
      <c r="J2" s="31" t="s">
        <v>935</v>
      </c>
      <c r="K2" s="23"/>
      <c r="L2" s="25"/>
      <c r="M2" s="25"/>
      <c r="N2" s="25"/>
      <c r="O2" s="25"/>
      <c r="P2" s="175" t="s">
        <v>946</v>
      </c>
      <c r="Q2" s="175"/>
      <c r="R2" s="175"/>
      <c r="V2" s="30"/>
      <c r="W2" s="30"/>
      <c r="X2" s="30"/>
      <c r="Y2" s="30"/>
      <c r="Z2" s="30"/>
      <c r="AA2" s="30"/>
      <c r="AB2" s="39" t="s">
        <v>946</v>
      </c>
    </row>
    <row r="3" spans="1:28" ht="24.75" customHeight="1">
      <c r="A3" s="168" t="s">
        <v>29</v>
      </c>
      <c r="B3" s="168" t="s">
        <v>939</v>
      </c>
      <c r="C3" s="168" t="s">
        <v>942</v>
      </c>
      <c r="D3" s="172" t="s">
        <v>696</v>
      </c>
      <c r="E3" s="174"/>
      <c r="F3" s="174"/>
      <c r="G3" s="173"/>
      <c r="H3" s="168" t="s">
        <v>676</v>
      </c>
      <c r="I3" s="168" t="s">
        <v>571</v>
      </c>
      <c r="J3" s="168" t="s">
        <v>29</v>
      </c>
      <c r="K3" s="168" t="s">
        <v>939</v>
      </c>
      <c r="L3" s="172" t="s">
        <v>697</v>
      </c>
      <c r="M3" s="173"/>
      <c r="N3" s="168" t="s">
        <v>698</v>
      </c>
      <c r="O3" s="168" t="s">
        <v>699</v>
      </c>
      <c r="P3" s="172" t="s">
        <v>914</v>
      </c>
      <c r="Q3" s="173"/>
      <c r="R3" s="168" t="s">
        <v>700</v>
      </c>
      <c r="S3" s="172" t="s">
        <v>701</v>
      </c>
      <c r="T3" s="174"/>
      <c r="U3" s="174"/>
      <c r="V3" s="174"/>
      <c r="W3" s="174"/>
      <c r="X3" s="174"/>
      <c r="Y3" s="174"/>
      <c r="Z3" s="174"/>
      <c r="AA3" s="174"/>
      <c r="AB3" s="173"/>
    </row>
    <row r="4" spans="1:28" ht="66.75" customHeight="1">
      <c r="A4" s="169"/>
      <c r="B4" s="169"/>
      <c r="C4" s="170"/>
      <c r="D4" s="27" t="s">
        <v>919</v>
      </c>
      <c r="E4" s="27" t="s">
        <v>772</v>
      </c>
      <c r="F4" s="27" t="s">
        <v>972</v>
      </c>
      <c r="G4" s="27" t="s">
        <v>704</v>
      </c>
      <c r="H4" s="170"/>
      <c r="I4" s="170"/>
      <c r="J4" s="169"/>
      <c r="K4" s="169"/>
      <c r="L4" s="27" t="s">
        <v>911</v>
      </c>
      <c r="M4" s="27" t="s">
        <v>912</v>
      </c>
      <c r="N4" s="170"/>
      <c r="O4" s="170"/>
      <c r="P4" s="27" t="s">
        <v>911</v>
      </c>
      <c r="Q4" s="27" t="s">
        <v>912</v>
      </c>
      <c r="R4" s="170"/>
      <c r="S4" s="27" t="s">
        <v>705</v>
      </c>
      <c r="T4" s="27" t="s">
        <v>706</v>
      </c>
      <c r="U4" s="27" t="s">
        <v>707</v>
      </c>
      <c r="V4" s="27" t="s">
        <v>708</v>
      </c>
      <c r="W4" s="27" t="s">
        <v>107</v>
      </c>
      <c r="X4" s="27" t="s">
        <v>709</v>
      </c>
      <c r="Y4" s="27" t="s">
        <v>710</v>
      </c>
      <c r="Z4" s="27" t="s">
        <v>702</v>
      </c>
      <c r="AA4" s="27" t="s">
        <v>703</v>
      </c>
      <c r="AB4" s="27" t="s">
        <v>938</v>
      </c>
    </row>
    <row r="5" spans="1:28" ht="12.75">
      <c r="A5" s="27">
        <v>1</v>
      </c>
      <c r="B5" s="42">
        <v>2</v>
      </c>
      <c r="C5" s="27" t="s">
        <v>951</v>
      </c>
      <c r="D5" s="27" t="s">
        <v>952</v>
      </c>
      <c r="E5" s="27" t="s">
        <v>953</v>
      </c>
      <c r="F5" s="27" t="s">
        <v>860</v>
      </c>
      <c r="G5" s="27" t="s">
        <v>954</v>
      </c>
      <c r="H5" s="27" t="s">
        <v>955</v>
      </c>
      <c r="I5" s="27" t="s">
        <v>956</v>
      </c>
      <c r="J5" s="27">
        <v>1</v>
      </c>
      <c r="K5" s="42">
        <v>2</v>
      </c>
      <c r="L5" s="27" t="s">
        <v>861</v>
      </c>
      <c r="M5" s="27" t="s">
        <v>862</v>
      </c>
      <c r="N5" s="27" t="s">
        <v>863</v>
      </c>
      <c r="O5" s="27" t="s">
        <v>869</v>
      </c>
      <c r="P5" s="27" t="s">
        <v>870</v>
      </c>
      <c r="Q5" s="27" t="s">
        <v>871</v>
      </c>
      <c r="R5" s="27" t="s">
        <v>872</v>
      </c>
      <c r="S5" s="27" t="s">
        <v>873</v>
      </c>
      <c r="T5" s="27" t="s">
        <v>874</v>
      </c>
      <c r="U5" s="27" t="s">
        <v>875</v>
      </c>
      <c r="V5" s="27" t="s">
        <v>876</v>
      </c>
      <c r="W5" s="27" t="s">
        <v>877</v>
      </c>
      <c r="X5" s="27" t="s">
        <v>878</v>
      </c>
      <c r="Y5" s="27" t="s">
        <v>879</v>
      </c>
      <c r="Z5" s="27" t="s">
        <v>530</v>
      </c>
      <c r="AA5" s="27" t="s">
        <v>531</v>
      </c>
      <c r="AB5" s="27" t="s">
        <v>532</v>
      </c>
    </row>
    <row r="6" spans="1:28" ht="12.75">
      <c r="A6" s="18" t="s">
        <v>943</v>
      </c>
      <c r="B6" s="8" t="s">
        <v>892</v>
      </c>
      <c r="C6" s="84"/>
      <c r="D6" s="84"/>
      <c r="E6" s="84"/>
      <c r="F6" s="84"/>
      <c r="G6" s="84"/>
      <c r="H6" s="84"/>
      <c r="I6" s="84"/>
      <c r="J6" s="18" t="s">
        <v>943</v>
      </c>
      <c r="K6" s="8" t="s">
        <v>892</v>
      </c>
      <c r="L6" s="84"/>
      <c r="M6" s="84"/>
      <c r="N6" s="84"/>
      <c r="O6" s="84"/>
      <c r="P6" s="84"/>
      <c r="Q6" s="84"/>
      <c r="R6" s="84"/>
      <c r="S6" s="85" t="s">
        <v>516</v>
      </c>
      <c r="T6" s="84"/>
      <c r="U6" s="84"/>
      <c r="V6" s="84"/>
      <c r="W6" s="84"/>
      <c r="X6" s="84"/>
      <c r="Y6" s="84"/>
      <c r="Z6" s="84"/>
      <c r="AA6" s="84"/>
      <c r="AB6" s="84"/>
    </row>
    <row r="7" spans="1:28" ht="12.75">
      <c r="A7" s="18" t="s">
        <v>680</v>
      </c>
      <c r="B7" s="8" t="s">
        <v>950</v>
      </c>
      <c r="C7" s="84"/>
      <c r="D7" s="84"/>
      <c r="E7" s="84"/>
      <c r="F7" s="84"/>
      <c r="G7" s="84"/>
      <c r="H7" s="84"/>
      <c r="I7" s="84"/>
      <c r="J7" s="18" t="s">
        <v>680</v>
      </c>
      <c r="K7" s="8" t="s">
        <v>950</v>
      </c>
      <c r="L7" s="84"/>
      <c r="M7" s="84"/>
      <c r="N7" s="84"/>
      <c r="O7" s="84"/>
      <c r="P7" s="84"/>
      <c r="Q7" s="84"/>
      <c r="R7" s="84"/>
      <c r="S7" s="84"/>
      <c r="T7" s="85" t="s">
        <v>516</v>
      </c>
      <c r="U7" s="84"/>
      <c r="V7" s="84"/>
      <c r="W7" s="84"/>
      <c r="X7" s="84"/>
      <c r="Y7" s="84"/>
      <c r="Z7" s="84"/>
      <c r="AA7" s="84"/>
      <c r="AB7" s="84"/>
    </row>
    <row r="8" spans="1:28" ht="12.75">
      <c r="A8" s="18" t="s">
        <v>944</v>
      </c>
      <c r="B8" s="8" t="s">
        <v>951</v>
      </c>
      <c r="C8" s="84"/>
      <c r="D8" s="84"/>
      <c r="E8" s="84"/>
      <c r="F8" s="84"/>
      <c r="G8" s="84"/>
      <c r="H8" s="84"/>
      <c r="I8" s="84"/>
      <c r="J8" s="18" t="s">
        <v>944</v>
      </c>
      <c r="K8" s="8" t="s">
        <v>951</v>
      </c>
      <c r="L8" s="84"/>
      <c r="M8" s="84"/>
      <c r="N8" s="84"/>
      <c r="O8" s="84"/>
      <c r="P8" s="84"/>
      <c r="Q8" s="84"/>
      <c r="R8" s="84"/>
      <c r="S8" s="84"/>
      <c r="T8" s="84"/>
      <c r="U8" s="85" t="s">
        <v>516</v>
      </c>
      <c r="V8" s="85" t="s">
        <v>516</v>
      </c>
      <c r="W8" s="84"/>
      <c r="X8" s="84"/>
      <c r="Y8" s="84"/>
      <c r="Z8" s="85" t="s">
        <v>516</v>
      </c>
      <c r="AA8" s="84"/>
      <c r="AB8" s="84"/>
    </row>
    <row r="9" spans="1:28" ht="12.75">
      <c r="A9" s="18" t="s">
        <v>945</v>
      </c>
      <c r="B9" s="8" t="s">
        <v>952</v>
      </c>
      <c r="C9" s="84"/>
      <c r="D9" s="84"/>
      <c r="E9" s="84"/>
      <c r="F9" s="84"/>
      <c r="G9" s="84"/>
      <c r="H9" s="84"/>
      <c r="I9" s="84"/>
      <c r="J9" s="18" t="s">
        <v>945</v>
      </c>
      <c r="K9" s="8" t="s">
        <v>952</v>
      </c>
      <c r="L9" s="84"/>
      <c r="M9" s="84"/>
      <c r="N9" s="84"/>
      <c r="O9" s="84"/>
      <c r="P9" s="84"/>
      <c r="Q9" s="84"/>
      <c r="R9" s="84"/>
      <c r="S9" s="84"/>
      <c r="T9" s="84"/>
      <c r="U9" s="85" t="s">
        <v>516</v>
      </c>
      <c r="V9" s="85" t="s">
        <v>516</v>
      </c>
      <c r="W9" s="84"/>
      <c r="X9" s="84"/>
      <c r="Y9" s="84"/>
      <c r="Z9" s="84"/>
      <c r="AA9" s="85" t="s">
        <v>516</v>
      </c>
      <c r="AB9" s="84"/>
    </row>
    <row r="10" spans="1:28" ht="12.75">
      <c r="A10" s="18" t="s">
        <v>681</v>
      </c>
      <c r="B10" s="8" t="s">
        <v>953</v>
      </c>
      <c r="C10" s="84"/>
      <c r="D10" s="84"/>
      <c r="E10" s="84"/>
      <c r="F10" s="84"/>
      <c r="G10" s="84"/>
      <c r="H10" s="84"/>
      <c r="I10" s="84"/>
      <c r="J10" s="18" t="s">
        <v>681</v>
      </c>
      <c r="K10" s="8" t="s">
        <v>953</v>
      </c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</row>
    <row r="11" spans="1:28" ht="12.75">
      <c r="A11" s="18" t="s">
        <v>887</v>
      </c>
      <c r="B11" s="8" t="s">
        <v>860</v>
      </c>
      <c r="C11" s="84"/>
      <c r="D11" s="84"/>
      <c r="E11" s="84"/>
      <c r="F11" s="84"/>
      <c r="G11" s="84"/>
      <c r="H11" s="84"/>
      <c r="I11" s="84"/>
      <c r="J11" s="18" t="s">
        <v>887</v>
      </c>
      <c r="K11" s="8" t="s">
        <v>860</v>
      </c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</row>
    <row r="12" spans="1:28" ht="12.75">
      <c r="A12" s="18" t="s">
        <v>682</v>
      </c>
      <c r="B12" s="8" t="s">
        <v>954</v>
      </c>
      <c r="C12" s="84"/>
      <c r="D12" s="84"/>
      <c r="E12" s="84"/>
      <c r="F12" s="84"/>
      <c r="G12" s="84"/>
      <c r="H12" s="84"/>
      <c r="I12" s="84"/>
      <c r="J12" s="18" t="s">
        <v>682</v>
      </c>
      <c r="K12" s="8" t="s">
        <v>954</v>
      </c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</row>
    <row r="13" spans="1:28" s="35" customFormat="1" ht="12.75">
      <c r="A13" s="15" t="s">
        <v>683</v>
      </c>
      <c r="B13" s="36"/>
      <c r="C13" s="91"/>
      <c r="D13" s="91"/>
      <c r="E13" s="91"/>
      <c r="F13" s="91"/>
      <c r="G13" s="91"/>
      <c r="H13" s="91"/>
      <c r="I13" s="91"/>
      <c r="J13" s="15" t="s">
        <v>683</v>
      </c>
      <c r="K13" s="36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</row>
    <row r="14" spans="1:28" ht="12.75">
      <c r="A14" s="6" t="s">
        <v>684</v>
      </c>
      <c r="B14" s="8" t="s">
        <v>955</v>
      </c>
      <c r="C14" s="84"/>
      <c r="D14" s="84"/>
      <c r="E14" s="84"/>
      <c r="F14" s="84"/>
      <c r="G14" s="84"/>
      <c r="H14" s="84"/>
      <c r="I14" s="84"/>
      <c r="J14" s="6" t="s">
        <v>684</v>
      </c>
      <c r="K14" s="8" t="s">
        <v>955</v>
      </c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</row>
    <row r="15" spans="1:28" ht="12.75">
      <c r="A15" s="6" t="s">
        <v>685</v>
      </c>
      <c r="B15" s="8" t="s">
        <v>956</v>
      </c>
      <c r="C15" s="84"/>
      <c r="D15" s="84"/>
      <c r="E15" s="84"/>
      <c r="F15" s="84"/>
      <c r="G15" s="84"/>
      <c r="H15" s="84"/>
      <c r="I15" s="84"/>
      <c r="J15" s="6" t="s">
        <v>685</v>
      </c>
      <c r="K15" s="8" t="s">
        <v>956</v>
      </c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</row>
    <row r="16" spans="1:28" ht="12.75">
      <c r="A16" s="6" t="s">
        <v>686</v>
      </c>
      <c r="B16" s="8" t="s">
        <v>861</v>
      </c>
      <c r="C16" s="84"/>
      <c r="D16" s="84"/>
      <c r="E16" s="84"/>
      <c r="F16" s="84"/>
      <c r="G16" s="84"/>
      <c r="H16" s="84"/>
      <c r="I16" s="84"/>
      <c r="J16" s="6" t="s">
        <v>686</v>
      </c>
      <c r="K16" s="8" t="s">
        <v>861</v>
      </c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</row>
    <row r="17" spans="1:28" ht="12.75">
      <c r="A17" s="6" t="s">
        <v>974</v>
      </c>
      <c r="B17" s="8" t="s">
        <v>862</v>
      </c>
      <c r="C17" s="84"/>
      <c r="D17" s="84"/>
      <c r="E17" s="84"/>
      <c r="F17" s="84"/>
      <c r="G17" s="84"/>
      <c r="H17" s="84"/>
      <c r="I17" s="84"/>
      <c r="J17" s="6" t="s">
        <v>974</v>
      </c>
      <c r="K17" s="8" t="s">
        <v>862</v>
      </c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</row>
    <row r="18" spans="1:28" ht="12.75">
      <c r="A18" s="6" t="s">
        <v>687</v>
      </c>
      <c r="B18" s="8" t="s">
        <v>863</v>
      </c>
      <c r="C18" s="84"/>
      <c r="D18" s="84"/>
      <c r="E18" s="84"/>
      <c r="F18" s="84"/>
      <c r="G18" s="84"/>
      <c r="H18" s="84"/>
      <c r="I18" s="84"/>
      <c r="J18" s="6" t="s">
        <v>687</v>
      </c>
      <c r="K18" s="8" t="s">
        <v>863</v>
      </c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</row>
    <row r="19" spans="1:28" ht="12.75">
      <c r="A19" s="6" t="s">
        <v>688</v>
      </c>
      <c r="B19" s="8" t="s">
        <v>869</v>
      </c>
      <c r="C19" s="84"/>
      <c r="D19" s="84"/>
      <c r="E19" s="84"/>
      <c r="F19" s="84"/>
      <c r="G19" s="84"/>
      <c r="H19" s="84"/>
      <c r="I19" s="84"/>
      <c r="J19" s="6" t="s">
        <v>688</v>
      </c>
      <c r="K19" s="8" t="s">
        <v>869</v>
      </c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</row>
    <row r="20" spans="1:28" ht="12.75">
      <c r="A20" s="6" t="s">
        <v>689</v>
      </c>
      <c r="B20" s="8" t="s">
        <v>870</v>
      </c>
      <c r="C20" s="84"/>
      <c r="D20" s="84"/>
      <c r="E20" s="84"/>
      <c r="F20" s="84"/>
      <c r="G20" s="84"/>
      <c r="H20" s="84"/>
      <c r="I20" s="84"/>
      <c r="J20" s="6" t="s">
        <v>689</v>
      </c>
      <c r="K20" s="8" t="s">
        <v>870</v>
      </c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</row>
    <row r="21" spans="1:28" ht="12.75">
      <c r="A21" s="6" t="s">
        <v>690</v>
      </c>
      <c r="B21" s="8" t="s">
        <v>871</v>
      </c>
      <c r="C21" s="84"/>
      <c r="D21" s="84"/>
      <c r="E21" s="84"/>
      <c r="F21" s="84"/>
      <c r="G21" s="84"/>
      <c r="H21" s="84"/>
      <c r="I21" s="84"/>
      <c r="J21" s="6" t="s">
        <v>690</v>
      </c>
      <c r="K21" s="8" t="s">
        <v>871</v>
      </c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</row>
    <row r="22" spans="1:28" ht="12.75">
      <c r="A22" s="6" t="s">
        <v>691</v>
      </c>
      <c r="B22" s="8" t="s">
        <v>872</v>
      </c>
      <c r="C22" s="84"/>
      <c r="D22" s="84"/>
      <c r="E22" s="84"/>
      <c r="F22" s="84"/>
      <c r="G22" s="84"/>
      <c r="H22" s="84"/>
      <c r="I22" s="84"/>
      <c r="J22" s="6" t="s">
        <v>691</v>
      </c>
      <c r="K22" s="8" t="s">
        <v>872</v>
      </c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</row>
    <row r="23" spans="1:28" ht="12.75">
      <c r="A23" s="6" t="s">
        <v>692</v>
      </c>
      <c r="B23" s="8" t="s">
        <v>873</v>
      </c>
      <c r="C23" s="84"/>
      <c r="D23" s="84"/>
      <c r="E23" s="84"/>
      <c r="F23" s="84"/>
      <c r="G23" s="84"/>
      <c r="H23" s="84"/>
      <c r="I23" s="84"/>
      <c r="J23" s="6" t="s">
        <v>692</v>
      </c>
      <c r="K23" s="8" t="s">
        <v>873</v>
      </c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</row>
    <row r="24" spans="1:28" ht="25.5">
      <c r="A24" s="6" t="s">
        <v>695</v>
      </c>
      <c r="B24" s="8" t="s">
        <v>874</v>
      </c>
      <c r="C24" s="84"/>
      <c r="D24" s="84"/>
      <c r="E24" s="84"/>
      <c r="F24" s="84"/>
      <c r="G24" s="84"/>
      <c r="H24" s="84"/>
      <c r="I24" s="84"/>
      <c r="J24" s="6" t="s">
        <v>695</v>
      </c>
      <c r="K24" s="8" t="s">
        <v>874</v>
      </c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</row>
    <row r="25" spans="1:28" ht="12.75">
      <c r="A25" s="18" t="s">
        <v>557</v>
      </c>
      <c r="B25" s="8" t="s">
        <v>875</v>
      </c>
      <c r="C25" s="84"/>
      <c r="D25" s="84"/>
      <c r="E25" s="84"/>
      <c r="F25" s="84"/>
      <c r="G25" s="84"/>
      <c r="H25" s="84"/>
      <c r="I25" s="84"/>
      <c r="J25" s="18" t="s">
        <v>557</v>
      </c>
      <c r="K25" s="8" t="s">
        <v>875</v>
      </c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1:28" ht="12.75">
      <c r="A26" s="18" t="s">
        <v>693</v>
      </c>
      <c r="B26" s="8" t="s">
        <v>876</v>
      </c>
      <c r="C26" s="84"/>
      <c r="D26" s="84"/>
      <c r="E26" s="84"/>
      <c r="F26" s="84"/>
      <c r="G26" s="84"/>
      <c r="H26" s="84"/>
      <c r="I26" s="84"/>
      <c r="J26" s="18" t="s">
        <v>693</v>
      </c>
      <c r="K26" s="8" t="s">
        <v>876</v>
      </c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</row>
    <row r="27" spans="1:28" ht="12.75">
      <c r="A27" s="18" t="s">
        <v>973</v>
      </c>
      <c r="B27" s="8" t="s">
        <v>877</v>
      </c>
      <c r="C27" s="84">
        <f>SUM(C6:C12,C25:C26)</f>
        <v>0</v>
      </c>
      <c r="D27" s="84">
        <f aca="true" t="shared" si="0" ref="D27:V27">SUM(D6:D12,D25:D26)</f>
        <v>0</v>
      </c>
      <c r="E27" s="84">
        <f t="shared" si="0"/>
        <v>0</v>
      </c>
      <c r="F27" s="84">
        <f t="shared" si="0"/>
        <v>0</v>
      </c>
      <c r="G27" s="84">
        <f t="shared" si="0"/>
        <v>0</v>
      </c>
      <c r="H27" s="84">
        <f t="shared" si="0"/>
        <v>0</v>
      </c>
      <c r="I27" s="84">
        <f t="shared" si="0"/>
        <v>0</v>
      </c>
      <c r="J27" s="18" t="s">
        <v>973</v>
      </c>
      <c r="K27" s="8" t="s">
        <v>877</v>
      </c>
      <c r="L27" s="84">
        <f t="shared" si="0"/>
        <v>0</v>
      </c>
      <c r="M27" s="84">
        <f t="shared" si="0"/>
        <v>0</v>
      </c>
      <c r="N27" s="84">
        <f t="shared" si="0"/>
        <v>0</v>
      </c>
      <c r="O27" s="84">
        <f t="shared" si="0"/>
        <v>0</v>
      </c>
      <c r="P27" s="84">
        <f t="shared" si="0"/>
        <v>0</v>
      </c>
      <c r="Q27" s="84">
        <f t="shared" si="0"/>
        <v>0</v>
      </c>
      <c r="R27" s="84">
        <f t="shared" si="0"/>
        <v>0</v>
      </c>
      <c r="S27" s="84">
        <f t="shared" si="0"/>
        <v>0</v>
      </c>
      <c r="T27" s="84">
        <f t="shared" si="0"/>
        <v>0</v>
      </c>
      <c r="U27" s="84">
        <f t="shared" si="0"/>
        <v>0</v>
      </c>
      <c r="V27" s="84">
        <f t="shared" si="0"/>
        <v>0</v>
      </c>
      <c r="W27" s="84">
        <f aca="true" t="shared" si="1" ref="W27:AB27">SUM(W6:W12,W25:W26)</f>
        <v>0</v>
      </c>
      <c r="X27" s="84">
        <f t="shared" si="1"/>
        <v>0</v>
      </c>
      <c r="Y27" s="84">
        <f t="shared" si="1"/>
        <v>0</v>
      </c>
      <c r="Z27" s="84">
        <f t="shared" si="1"/>
        <v>0</v>
      </c>
      <c r="AA27" s="84">
        <f t="shared" si="1"/>
        <v>0</v>
      </c>
      <c r="AB27" s="84">
        <f t="shared" si="1"/>
        <v>0</v>
      </c>
    </row>
    <row r="28" spans="1:28" ht="12" customHeight="1">
      <c r="A28" s="6" t="s">
        <v>694</v>
      </c>
      <c r="B28" s="8" t="s">
        <v>878</v>
      </c>
      <c r="C28" s="84"/>
      <c r="D28" s="84"/>
      <c r="E28" s="84"/>
      <c r="F28" s="84"/>
      <c r="G28" s="84"/>
      <c r="H28" s="84"/>
      <c r="I28" s="84"/>
      <c r="J28" s="6" t="s">
        <v>694</v>
      </c>
      <c r="K28" s="8" t="s">
        <v>878</v>
      </c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</row>
    <row r="29" spans="1:28" s="35" customFormat="1" ht="12.75">
      <c r="A29" s="12" t="s">
        <v>564</v>
      </c>
      <c r="B29" s="36"/>
      <c r="C29" s="91"/>
      <c r="D29" s="91"/>
      <c r="E29" s="91"/>
      <c r="F29" s="91"/>
      <c r="G29" s="91"/>
      <c r="H29" s="91"/>
      <c r="I29" s="91"/>
      <c r="J29" s="12" t="s">
        <v>564</v>
      </c>
      <c r="K29" s="36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ht="12.75">
      <c r="A30" s="6" t="s">
        <v>919</v>
      </c>
      <c r="B30" s="8" t="s">
        <v>879</v>
      </c>
      <c r="C30" s="84"/>
      <c r="D30" s="84"/>
      <c r="E30" s="84"/>
      <c r="F30" s="84"/>
      <c r="G30" s="84"/>
      <c r="H30" s="84"/>
      <c r="I30" s="84"/>
      <c r="J30" s="6" t="s">
        <v>919</v>
      </c>
      <c r="K30" s="8" t="s">
        <v>879</v>
      </c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</row>
    <row r="31" spans="1:28" ht="12" customHeight="1">
      <c r="A31" s="6" t="s">
        <v>524</v>
      </c>
      <c r="B31" s="8" t="s">
        <v>530</v>
      </c>
      <c r="C31" s="84"/>
      <c r="D31" s="84"/>
      <c r="E31" s="84"/>
      <c r="F31" s="84"/>
      <c r="G31" s="84"/>
      <c r="H31" s="84"/>
      <c r="I31" s="84"/>
      <c r="J31" s="6" t="s">
        <v>524</v>
      </c>
      <c r="K31" s="8" t="s">
        <v>530</v>
      </c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</row>
    <row r="32" spans="1:28" ht="12.75">
      <c r="A32" s="6" t="s">
        <v>920</v>
      </c>
      <c r="B32" s="8" t="s">
        <v>531</v>
      </c>
      <c r="C32" s="84"/>
      <c r="D32" s="84"/>
      <c r="E32" s="84"/>
      <c r="F32" s="84"/>
      <c r="G32" s="84"/>
      <c r="H32" s="84"/>
      <c r="I32" s="84"/>
      <c r="J32" s="6" t="s">
        <v>920</v>
      </c>
      <c r="K32" s="8" t="s">
        <v>531</v>
      </c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</row>
  </sheetData>
  <sheetProtection/>
  <mergeCells count="17">
    <mergeCell ref="A1:I1"/>
    <mergeCell ref="A3:A4"/>
    <mergeCell ref="B3:B4"/>
    <mergeCell ref="P2:R2"/>
    <mergeCell ref="H3:H4"/>
    <mergeCell ref="I3:I4"/>
    <mergeCell ref="L3:M3"/>
    <mergeCell ref="N3:N4"/>
    <mergeCell ref="O3:O4"/>
    <mergeCell ref="R3:R4"/>
    <mergeCell ref="J3:J4"/>
    <mergeCell ref="S3:AB3"/>
    <mergeCell ref="D3:G3"/>
    <mergeCell ref="C2:I2"/>
    <mergeCell ref="P3:Q3"/>
    <mergeCell ref="C3:C4"/>
    <mergeCell ref="K3:K4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61"/>
  <sheetViews>
    <sheetView showGridLines="0" zoomScalePageLayoutView="0" workbookViewId="0" topLeftCell="A1">
      <pane xSplit="2" ySplit="7" topLeftCell="C8" activePane="bottomRight" state="frozen"/>
      <selection pane="topLeft" activeCell="BI14" sqref="BI14:BZ14"/>
      <selection pane="topRight" activeCell="BI14" sqref="BI14:BZ14"/>
      <selection pane="bottomLeft" activeCell="BI14" sqref="BI14:BZ14"/>
      <selection pane="bottomRight" activeCell="C8" sqref="C8"/>
    </sheetView>
  </sheetViews>
  <sheetFormatPr defaultColWidth="8.00390625" defaultRowHeight="12.75"/>
  <cols>
    <col min="1" max="1" width="36.875" style="22" customWidth="1"/>
    <col min="2" max="2" width="4.75390625" style="22" customWidth="1"/>
    <col min="3" max="3" width="11.875" style="22" customWidth="1"/>
    <col min="4" max="13" width="8.00390625" style="22" customWidth="1"/>
    <col min="14" max="33" width="9.25390625" style="22" customWidth="1"/>
    <col min="34" max="36" width="0.875" style="22" customWidth="1"/>
    <col min="37" max="16384" width="8.00390625" style="22" customWidth="1"/>
  </cols>
  <sheetData>
    <row r="1" spans="2:29" ht="15.75" customHeight="1">
      <c r="B1" s="32"/>
      <c r="C1" s="167" t="s">
        <v>712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26"/>
      <c r="O1" s="26"/>
      <c r="P1" s="26"/>
      <c r="Q1" s="26"/>
      <c r="R1" s="26"/>
      <c r="S1" s="26"/>
      <c r="X1" s="26"/>
      <c r="Y1" s="26"/>
      <c r="Z1" s="26"/>
      <c r="AA1" s="26"/>
      <c r="AB1" s="26"/>
      <c r="AC1" s="26"/>
    </row>
    <row r="2" spans="1:33" ht="12.75" customHeight="1">
      <c r="A2" s="31" t="s">
        <v>711</v>
      </c>
      <c r="B2" s="23"/>
      <c r="C2" s="171" t="s">
        <v>713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5" t="s">
        <v>946</v>
      </c>
      <c r="O2" s="175"/>
      <c r="P2" s="175"/>
      <c r="Q2" s="175"/>
      <c r="R2" s="175"/>
      <c r="S2" s="175"/>
      <c r="T2" s="175"/>
      <c r="U2" s="175"/>
      <c r="V2" s="175"/>
      <c r="W2" s="175"/>
      <c r="X2" s="175" t="s">
        <v>946</v>
      </c>
      <c r="Y2" s="175"/>
      <c r="Z2" s="175"/>
      <c r="AA2" s="175"/>
      <c r="AB2" s="175"/>
      <c r="AC2" s="175"/>
      <c r="AD2" s="175"/>
      <c r="AE2" s="175"/>
      <c r="AF2" s="175"/>
      <c r="AG2" s="175"/>
    </row>
    <row r="3" spans="1:33" ht="25.5" customHeight="1">
      <c r="A3" s="168" t="s">
        <v>29</v>
      </c>
      <c r="B3" s="168" t="s">
        <v>939</v>
      </c>
      <c r="C3" s="168" t="s">
        <v>736</v>
      </c>
      <c r="D3" s="172" t="s">
        <v>751</v>
      </c>
      <c r="E3" s="174"/>
      <c r="F3" s="174"/>
      <c r="G3" s="174"/>
      <c r="H3" s="174"/>
      <c r="I3" s="174"/>
      <c r="J3" s="174"/>
      <c r="K3" s="174"/>
      <c r="L3" s="174"/>
      <c r="M3" s="173"/>
      <c r="N3" s="172" t="s">
        <v>752</v>
      </c>
      <c r="O3" s="174"/>
      <c r="P3" s="174"/>
      <c r="Q3" s="174"/>
      <c r="R3" s="174"/>
      <c r="S3" s="174"/>
      <c r="T3" s="174"/>
      <c r="U3" s="174"/>
      <c r="V3" s="174"/>
      <c r="W3" s="173"/>
      <c r="X3" s="172" t="s">
        <v>755</v>
      </c>
      <c r="Y3" s="174"/>
      <c r="Z3" s="174"/>
      <c r="AA3" s="174"/>
      <c r="AB3" s="174"/>
      <c r="AC3" s="174"/>
      <c r="AD3" s="174"/>
      <c r="AE3" s="174"/>
      <c r="AF3" s="174"/>
      <c r="AG3" s="173"/>
    </row>
    <row r="4" spans="1:33" ht="25.5" customHeight="1">
      <c r="A4" s="169"/>
      <c r="B4" s="169"/>
      <c r="C4" s="169"/>
      <c r="D4" s="172" t="s">
        <v>737</v>
      </c>
      <c r="E4" s="173"/>
      <c r="F4" s="172" t="s">
        <v>922</v>
      </c>
      <c r="G4" s="173"/>
      <c r="H4" s="172" t="s">
        <v>739</v>
      </c>
      <c r="I4" s="174"/>
      <c r="J4" s="173"/>
      <c r="K4" s="172" t="s">
        <v>741</v>
      </c>
      <c r="L4" s="174"/>
      <c r="M4" s="173"/>
      <c r="N4" s="172" t="s">
        <v>737</v>
      </c>
      <c r="O4" s="173"/>
      <c r="P4" s="172" t="s">
        <v>922</v>
      </c>
      <c r="Q4" s="173"/>
      <c r="R4" s="172" t="s">
        <v>739</v>
      </c>
      <c r="S4" s="174"/>
      <c r="T4" s="173"/>
      <c r="U4" s="172" t="s">
        <v>741</v>
      </c>
      <c r="V4" s="174"/>
      <c r="W4" s="173"/>
      <c r="X4" s="172" t="s">
        <v>737</v>
      </c>
      <c r="Y4" s="173"/>
      <c r="Z4" s="172" t="s">
        <v>922</v>
      </c>
      <c r="AA4" s="173"/>
      <c r="AB4" s="172" t="s">
        <v>739</v>
      </c>
      <c r="AC4" s="174"/>
      <c r="AD4" s="173"/>
      <c r="AE4" s="172" t="s">
        <v>741</v>
      </c>
      <c r="AF4" s="174"/>
      <c r="AG4" s="173"/>
    </row>
    <row r="5" spans="1:33" ht="12.75">
      <c r="A5" s="169"/>
      <c r="B5" s="169"/>
      <c r="C5" s="169"/>
      <c r="D5" s="168" t="s">
        <v>750</v>
      </c>
      <c r="E5" s="168" t="s">
        <v>738</v>
      </c>
      <c r="F5" s="168" t="s">
        <v>750</v>
      </c>
      <c r="G5" s="168" t="s">
        <v>738</v>
      </c>
      <c r="H5" s="168" t="s">
        <v>749</v>
      </c>
      <c r="I5" s="27" t="s">
        <v>768</v>
      </c>
      <c r="J5" s="168" t="s">
        <v>748</v>
      </c>
      <c r="K5" s="168" t="s">
        <v>747</v>
      </c>
      <c r="L5" s="27" t="s">
        <v>768</v>
      </c>
      <c r="M5" s="168" t="s">
        <v>746</v>
      </c>
      <c r="N5" s="168" t="s">
        <v>750</v>
      </c>
      <c r="O5" s="168" t="s">
        <v>738</v>
      </c>
      <c r="P5" s="168" t="s">
        <v>743</v>
      </c>
      <c r="Q5" s="168" t="s">
        <v>738</v>
      </c>
      <c r="R5" s="168" t="s">
        <v>744</v>
      </c>
      <c r="S5" s="27" t="s">
        <v>768</v>
      </c>
      <c r="T5" s="168" t="s">
        <v>753</v>
      </c>
      <c r="U5" s="168" t="s">
        <v>747</v>
      </c>
      <c r="V5" s="27" t="s">
        <v>768</v>
      </c>
      <c r="W5" s="168" t="s">
        <v>746</v>
      </c>
      <c r="X5" s="168" t="s">
        <v>750</v>
      </c>
      <c r="Y5" s="168" t="s">
        <v>738</v>
      </c>
      <c r="Z5" s="168" t="s">
        <v>743</v>
      </c>
      <c r="AA5" s="168" t="s">
        <v>738</v>
      </c>
      <c r="AB5" s="168" t="s">
        <v>744</v>
      </c>
      <c r="AC5" s="27" t="s">
        <v>768</v>
      </c>
      <c r="AD5" s="168" t="s">
        <v>753</v>
      </c>
      <c r="AE5" s="168" t="s">
        <v>747</v>
      </c>
      <c r="AF5" s="27" t="s">
        <v>768</v>
      </c>
      <c r="AG5" s="168" t="s">
        <v>746</v>
      </c>
    </row>
    <row r="6" spans="1:33" ht="76.5" customHeight="1">
      <c r="A6" s="170"/>
      <c r="B6" s="170"/>
      <c r="C6" s="170"/>
      <c r="D6" s="170"/>
      <c r="E6" s="170"/>
      <c r="F6" s="170"/>
      <c r="G6" s="170"/>
      <c r="H6" s="170"/>
      <c r="I6" s="27" t="s">
        <v>108</v>
      </c>
      <c r="J6" s="170"/>
      <c r="K6" s="170"/>
      <c r="L6" s="27" t="s">
        <v>742</v>
      </c>
      <c r="M6" s="170"/>
      <c r="N6" s="170"/>
      <c r="O6" s="170"/>
      <c r="P6" s="170"/>
      <c r="Q6" s="170"/>
      <c r="R6" s="170"/>
      <c r="S6" s="27" t="s">
        <v>740</v>
      </c>
      <c r="T6" s="170"/>
      <c r="U6" s="170"/>
      <c r="V6" s="27" t="s">
        <v>745</v>
      </c>
      <c r="W6" s="170"/>
      <c r="X6" s="170"/>
      <c r="Y6" s="170"/>
      <c r="Z6" s="170"/>
      <c r="AA6" s="170"/>
      <c r="AB6" s="170"/>
      <c r="AC6" s="27" t="s">
        <v>740</v>
      </c>
      <c r="AD6" s="170"/>
      <c r="AE6" s="170"/>
      <c r="AF6" s="27" t="s">
        <v>745</v>
      </c>
      <c r="AG6" s="170"/>
    </row>
    <row r="7" spans="1:33" ht="12.75">
      <c r="A7" s="27">
        <v>1</v>
      </c>
      <c r="B7" s="42">
        <v>2</v>
      </c>
      <c r="C7" s="27" t="s">
        <v>951</v>
      </c>
      <c r="D7" s="27" t="s">
        <v>952</v>
      </c>
      <c r="E7" s="27" t="s">
        <v>953</v>
      </c>
      <c r="F7" s="27" t="s">
        <v>860</v>
      </c>
      <c r="G7" s="27" t="s">
        <v>954</v>
      </c>
      <c r="H7" s="27" t="s">
        <v>955</v>
      </c>
      <c r="I7" s="27" t="s">
        <v>956</v>
      </c>
      <c r="J7" s="27" t="s">
        <v>861</v>
      </c>
      <c r="K7" s="27" t="s">
        <v>862</v>
      </c>
      <c r="L7" s="27" t="s">
        <v>863</v>
      </c>
      <c r="M7" s="27" t="s">
        <v>869</v>
      </c>
      <c r="N7" s="27" t="s">
        <v>870</v>
      </c>
      <c r="O7" s="27" t="s">
        <v>871</v>
      </c>
      <c r="P7" s="27" t="s">
        <v>872</v>
      </c>
      <c r="Q7" s="27" t="s">
        <v>873</v>
      </c>
      <c r="R7" s="27" t="s">
        <v>874</v>
      </c>
      <c r="S7" s="27" t="s">
        <v>875</v>
      </c>
      <c r="T7" s="27" t="s">
        <v>876</v>
      </c>
      <c r="U7" s="27" t="s">
        <v>877</v>
      </c>
      <c r="V7" s="27" t="s">
        <v>878</v>
      </c>
      <c r="W7" s="27" t="s">
        <v>879</v>
      </c>
      <c r="X7" s="27" t="s">
        <v>530</v>
      </c>
      <c r="Y7" s="27" t="s">
        <v>531</v>
      </c>
      <c r="Z7" s="27" t="s">
        <v>532</v>
      </c>
      <c r="AA7" s="27" t="s">
        <v>534</v>
      </c>
      <c r="AB7" s="27" t="s">
        <v>536</v>
      </c>
      <c r="AC7" s="27" t="s">
        <v>537</v>
      </c>
      <c r="AD7" s="27" t="s">
        <v>539</v>
      </c>
      <c r="AE7" s="27" t="s">
        <v>541</v>
      </c>
      <c r="AF7" s="27" t="s">
        <v>542</v>
      </c>
      <c r="AG7" s="27" t="s">
        <v>544</v>
      </c>
    </row>
    <row r="8" spans="1:33" ht="24" customHeight="1">
      <c r="A8" s="18" t="s">
        <v>714</v>
      </c>
      <c r="B8" s="8" t="s">
        <v>892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</row>
    <row r="9" spans="1:33" ht="24" customHeight="1">
      <c r="A9" s="18" t="s">
        <v>715</v>
      </c>
      <c r="B9" s="8" t="s">
        <v>950</v>
      </c>
      <c r="C9" s="84"/>
      <c r="D9" s="84" t="s">
        <v>516</v>
      </c>
      <c r="E9" s="84"/>
      <c r="F9" s="84" t="s">
        <v>516</v>
      </c>
      <c r="G9" s="84"/>
      <c r="H9" s="84"/>
      <c r="I9" s="84"/>
      <c r="J9" s="84"/>
      <c r="K9" s="84"/>
      <c r="L9" s="84"/>
      <c r="M9" s="84"/>
      <c r="N9" s="84" t="s">
        <v>516</v>
      </c>
      <c r="O9" s="84"/>
      <c r="P9" s="84" t="s">
        <v>516</v>
      </c>
      <c r="Q9" s="84"/>
      <c r="R9" s="84"/>
      <c r="S9" s="84"/>
      <c r="T9" s="84"/>
      <c r="U9" s="84"/>
      <c r="V9" s="84"/>
      <c r="W9" s="84"/>
      <c r="X9" s="84" t="s">
        <v>516</v>
      </c>
      <c r="Y9" s="84"/>
      <c r="Z9" s="84" t="s">
        <v>516</v>
      </c>
      <c r="AA9" s="84"/>
      <c r="AB9" s="84"/>
      <c r="AC9" s="84"/>
      <c r="AD9" s="84"/>
      <c r="AE9" s="84"/>
      <c r="AF9" s="84"/>
      <c r="AG9" s="84"/>
    </row>
    <row r="10" spans="1:33" ht="12.75">
      <c r="A10" s="18" t="s">
        <v>716</v>
      </c>
      <c r="B10" s="8" t="s">
        <v>951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</row>
    <row r="11" spans="1:33" ht="12.75">
      <c r="A11" s="18" t="s">
        <v>717</v>
      </c>
      <c r="B11" s="8" t="s">
        <v>952</v>
      </c>
      <c r="C11" s="84"/>
      <c r="D11" s="84" t="s">
        <v>516</v>
      </c>
      <c r="E11" s="84"/>
      <c r="F11" s="84" t="s">
        <v>516</v>
      </c>
      <c r="G11" s="84"/>
      <c r="H11" s="84"/>
      <c r="I11" s="84"/>
      <c r="J11" s="84"/>
      <c r="K11" s="84"/>
      <c r="L11" s="84"/>
      <c r="M11" s="84"/>
      <c r="N11" s="84" t="s">
        <v>516</v>
      </c>
      <c r="O11" s="84"/>
      <c r="P11" s="84" t="s">
        <v>516</v>
      </c>
      <c r="Q11" s="84"/>
      <c r="R11" s="84"/>
      <c r="S11" s="84"/>
      <c r="T11" s="84"/>
      <c r="U11" s="84"/>
      <c r="V11" s="84"/>
      <c r="W11" s="84"/>
      <c r="X11" s="84" t="s">
        <v>516</v>
      </c>
      <c r="Y11" s="84"/>
      <c r="Z11" s="84" t="s">
        <v>516</v>
      </c>
      <c r="AA11" s="84"/>
      <c r="AB11" s="84"/>
      <c r="AC11" s="84"/>
      <c r="AD11" s="84"/>
      <c r="AE11" s="84"/>
      <c r="AF11" s="84"/>
      <c r="AG11" s="84"/>
    </row>
    <row r="12" spans="1:33" ht="24" customHeight="1">
      <c r="A12" s="18" t="s">
        <v>515</v>
      </c>
      <c r="B12" s="8" t="s">
        <v>953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</row>
    <row r="13" spans="1:33" ht="24" customHeight="1">
      <c r="A13" s="18" t="s">
        <v>976</v>
      </c>
      <c r="B13" s="8" t="s">
        <v>860</v>
      </c>
      <c r="C13" s="84">
        <f>SUM(C14:C25)</f>
        <v>0</v>
      </c>
      <c r="D13" s="84">
        <f aca="true" t="shared" si="0" ref="D13:Y13">SUM(D14:D25)</f>
        <v>0</v>
      </c>
      <c r="E13" s="84">
        <f t="shared" si="0"/>
        <v>0</v>
      </c>
      <c r="F13" s="84">
        <f t="shared" si="0"/>
        <v>0</v>
      </c>
      <c r="G13" s="84">
        <f t="shared" si="0"/>
        <v>0</v>
      </c>
      <c r="H13" s="84">
        <f t="shared" si="0"/>
        <v>0</v>
      </c>
      <c r="I13" s="84">
        <f t="shared" si="0"/>
        <v>0</v>
      </c>
      <c r="J13" s="84">
        <f t="shared" si="0"/>
        <v>0</v>
      </c>
      <c r="K13" s="84">
        <f t="shared" si="0"/>
        <v>0</v>
      </c>
      <c r="L13" s="84">
        <f t="shared" si="0"/>
        <v>0</v>
      </c>
      <c r="M13" s="84">
        <f t="shared" si="0"/>
        <v>0</v>
      </c>
      <c r="N13" s="84">
        <f t="shared" si="0"/>
        <v>0</v>
      </c>
      <c r="O13" s="84">
        <f t="shared" si="0"/>
        <v>0</v>
      </c>
      <c r="P13" s="84">
        <f t="shared" si="0"/>
        <v>0</v>
      </c>
      <c r="Q13" s="84">
        <f t="shared" si="0"/>
        <v>0</v>
      </c>
      <c r="R13" s="84">
        <f t="shared" si="0"/>
        <v>0</v>
      </c>
      <c r="S13" s="84">
        <f t="shared" si="0"/>
        <v>0</v>
      </c>
      <c r="T13" s="84">
        <f t="shared" si="0"/>
        <v>0</v>
      </c>
      <c r="U13" s="84">
        <f t="shared" si="0"/>
        <v>0</v>
      </c>
      <c r="V13" s="84">
        <f t="shared" si="0"/>
        <v>0</v>
      </c>
      <c r="W13" s="84">
        <f t="shared" si="0"/>
        <v>0</v>
      </c>
      <c r="X13" s="84">
        <f t="shared" si="0"/>
        <v>0</v>
      </c>
      <c r="Y13" s="84">
        <f t="shared" si="0"/>
        <v>0</v>
      </c>
      <c r="Z13" s="84">
        <f aca="true" t="shared" si="1" ref="Z13:AG13">SUM(Z14:Z25)</f>
        <v>0</v>
      </c>
      <c r="AA13" s="84">
        <f t="shared" si="1"/>
        <v>0</v>
      </c>
      <c r="AB13" s="84">
        <f t="shared" si="1"/>
        <v>0</v>
      </c>
      <c r="AC13" s="84">
        <f t="shared" si="1"/>
        <v>0</v>
      </c>
      <c r="AD13" s="84">
        <f t="shared" si="1"/>
        <v>0</v>
      </c>
      <c r="AE13" s="84">
        <f t="shared" si="1"/>
        <v>0</v>
      </c>
      <c r="AF13" s="84">
        <f t="shared" si="1"/>
        <v>0</v>
      </c>
      <c r="AG13" s="84">
        <f t="shared" si="1"/>
        <v>0</v>
      </c>
    </row>
    <row r="14" spans="1:33" ht="12.75">
      <c r="A14" s="29" t="s">
        <v>718</v>
      </c>
      <c r="B14" s="52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</row>
    <row r="15" spans="1:33" ht="12.75">
      <c r="A15" s="6" t="s">
        <v>719</v>
      </c>
      <c r="B15" s="8" t="s">
        <v>954</v>
      </c>
      <c r="C15" s="84"/>
      <c r="D15" s="84"/>
      <c r="E15" s="84" t="s">
        <v>516</v>
      </c>
      <c r="F15" s="84"/>
      <c r="G15" s="84" t="s">
        <v>516</v>
      </c>
      <c r="H15" s="84"/>
      <c r="I15" s="84"/>
      <c r="J15" s="84"/>
      <c r="K15" s="84"/>
      <c r="L15" s="84"/>
      <c r="M15" s="84"/>
      <c r="N15" s="84"/>
      <c r="O15" s="84" t="s">
        <v>516</v>
      </c>
      <c r="P15" s="84"/>
      <c r="Q15" s="84" t="s">
        <v>516</v>
      </c>
      <c r="R15" s="84"/>
      <c r="S15" s="84"/>
      <c r="T15" s="84"/>
      <c r="U15" s="84"/>
      <c r="V15" s="84"/>
      <c r="W15" s="84"/>
      <c r="X15" s="84"/>
      <c r="Y15" s="84" t="s">
        <v>516</v>
      </c>
      <c r="Z15" s="84"/>
      <c r="AA15" s="84" t="s">
        <v>516</v>
      </c>
      <c r="AB15" s="84"/>
      <c r="AC15" s="84"/>
      <c r="AD15" s="84"/>
      <c r="AE15" s="84"/>
      <c r="AF15" s="84"/>
      <c r="AG15" s="84"/>
    </row>
    <row r="16" spans="1:33" ht="12.75">
      <c r="A16" s="6" t="s">
        <v>720</v>
      </c>
      <c r="B16" s="8" t="s">
        <v>955</v>
      </c>
      <c r="C16" s="84"/>
      <c r="D16" s="84" t="s">
        <v>516</v>
      </c>
      <c r="E16" s="84"/>
      <c r="F16" s="84" t="s">
        <v>516</v>
      </c>
      <c r="G16" s="84"/>
      <c r="H16" s="84"/>
      <c r="I16" s="84"/>
      <c r="J16" s="84"/>
      <c r="K16" s="84"/>
      <c r="L16" s="84"/>
      <c r="M16" s="84"/>
      <c r="N16" s="84" t="s">
        <v>516</v>
      </c>
      <c r="O16" s="84"/>
      <c r="P16" s="84" t="s">
        <v>516</v>
      </c>
      <c r="Q16" s="84"/>
      <c r="R16" s="84"/>
      <c r="S16" s="84"/>
      <c r="T16" s="84"/>
      <c r="U16" s="84"/>
      <c r="V16" s="84"/>
      <c r="W16" s="84"/>
      <c r="X16" s="84" t="s">
        <v>516</v>
      </c>
      <c r="Y16" s="84"/>
      <c r="Z16" s="84" t="s">
        <v>516</v>
      </c>
      <c r="AA16" s="84"/>
      <c r="AB16" s="84"/>
      <c r="AC16" s="84"/>
      <c r="AD16" s="84"/>
      <c r="AE16" s="84"/>
      <c r="AF16" s="84"/>
      <c r="AG16" s="84"/>
    </row>
    <row r="17" spans="1:33" ht="12.75">
      <c r="A17" s="6" t="s">
        <v>721</v>
      </c>
      <c r="B17" s="8" t="s">
        <v>956</v>
      </c>
      <c r="C17" s="84"/>
      <c r="D17" s="84"/>
      <c r="E17" s="84" t="s">
        <v>516</v>
      </c>
      <c r="F17" s="84"/>
      <c r="G17" s="84" t="s">
        <v>516</v>
      </c>
      <c r="H17" s="84"/>
      <c r="I17" s="84"/>
      <c r="J17" s="84"/>
      <c r="K17" s="84"/>
      <c r="L17" s="84"/>
      <c r="M17" s="84"/>
      <c r="N17" s="84"/>
      <c r="O17" s="84" t="s">
        <v>516</v>
      </c>
      <c r="P17" s="84"/>
      <c r="Q17" s="84" t="s">
        <v>516</v>
      </c>
      <c r="R17" s="84"/>
      <c r="S17" s="84"/>
      <c r="T17" s="84"/>
      <c r="U17" s="84"/>
      <c r="V17" s="84"/>
      <c r="W17" s="84"/>
      <c r="X17" s="84"/>
      <c r="Y17" s="84" t="s">
        <v>516</v>
      </c>
      <c r="Z17" s="84"/>
      <c r="AA17" s="84" t="s">
        <v>516</v>
      </c>
      <c r="AB17" s="84"/>
      <c r="AC17" s="84"/>
      <c r="AD17" s="84"/>
      <c r="AE17" s="84"/>
      <c r="AF17" s="84"/>
      <c r="AG17" s="84"/>
    </row>
    <row r="18" spans="1:33" ht="12.75">
      <c r="A18" s="6" t="s">
        <v>722</v>
      </c>
      <c r="B18" s="8" t="s">
        <v>861</v>
      </c>
      <c r="C18" s="84"/>
      <c r="D18" s="84" t="s">
        <v>516</v>
      </c>
      <c r="E18" s="84"/>
      <c r="F18" s="84" t="s">
        <v>516</v>
      </c>
      <c r="G18" s="84"/>
      <c r="H18" s="84"/>
      <c r="I18" s="84"/>
      <c r="J18" s="84"/>
      <c r="K18" s="84"/>
      <c r="L18" s="84"/>
      <c r="M18" s="84"/>
      <c r="N18" s="84" t="s">
        <v>516</v>
      </c>
      <c r="O18" s="84"/>
      <c r="P18" s="84" t="s">
        <v>516</v>
      </c>
      <c r="Q18" s="84"/>
      <c r="R18" s="84"/>
      <c r="S18" s="84"/>
      <c r="T18" s="84"/>
      <c r="U18" s="84"/>
      <c r="V18" s="84"/>
      <c r="W18" s="84"/>
      <c r="X18" s="84" t="s">
        <v>516</v>
      </c>
      <c r="Y18" s="84"/>
      <c r="Z18" s="84" t="s">
        <v>516</v>
      </c>
      <c r="AA18" s="84"/>
      <c r="AB18" s="84"/>
      <c r="AC18" s="84"/>
      <c r="AD18" s="84"/>
      <c r="AE18" s="84"/>
      <c r="AF18" s="84"/>
      <c r="AG18" s="84"/>
    </row>
    <row r="19" spans="1:33" ht="12.75">
      <c r="A19" s="6" t="s">
        <v>723</v>
      </c>
      <c r="B19" s="8" t="s">
        <v>862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</row>
    <row r="20" spans="1:33" ht="12.75">
      <c r="A20" s="6" t="s">
        <v>687</v>
      </c>
      <c r="B20" s="8" t="s">
        <v>863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</row>
    <row r="21" spans="1:33" ht="12.75">
      <c r="A21" s="6" t="s">
        <v>724</v>
      </c>
      <c r="B21" s="8" t="s">
        <v>869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</row>
    <row r="22" spans="1:33" ht="25.5">
      <c r="A22" s="6" t="s">
        <v>725</v>
      </c>
      <c r="B22" s="8" t="s">
        <v>870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</row>
    <row r="23" spans="1:33" ht="12.75">
      <c r="A23" s="6" t="s">
        <v>726</v>
      </c>
      <c r="B23" s="8" t="s">
        <v>871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</row>
    <row r="24" spans="1:33" ht="12.75">
      <c r="A24" s="6" t="s">
        <v>727</v>
      </c>
      <c r="B24" s="8" t="s">
        <v>872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</row>
    <row r="25" spans="1:33" ht="12.75">
      <c r="A25" s="6" t="s">
        <v>728</v>
      </c>
      <c r="B25" s="8" t="s">
        <v>873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</row>
    <row r="26" spans="1:33" ht="12.75">
      <c r="A26" s="18" t="s">
        <v>522</v>
      </c>
      <c r="B26" s="8" t="s">
        <v>874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</row>
    <row r="27" spans="1:33" ht="12.75">
      <c r="A27" s="18" t="s">
        <v>523</v>
      </c>
      <c r="B27" s="8" t="s">
        <v>875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</row>
    <row r="28" spans="1:33" ht="12.75">
      <c r="A28" s="18" t="s">
        <v>900</v>
      </c>
      <c r="B28" s="8" t="s">
        <v>876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</row>
    <row r="29" spans="1:33" ht="12.75">
      <c r="A29" s="18" t="s">
        <v>915</v>
      </c>
      <c r="B29" s="8" t="s">
        <v>877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</row>
    <row r="30" spans="1:33" ht="12.75">
      <c r="A30" s="18" t="s">
        <v>729</v>
      </c>
      <c r="B30" s="8" t="s">
        <v>878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</row>
    <row r="31" spans="1:33" ht="12.75">
      <c r="A31" s="18" t="s">
        <v>943</v>
      </c>
      <c r="B31" s="8" t="s">
        <v>879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</row>
    <row r="32" spans="1:33" ht="12.75">
      <c r="A32" s="18" t="s">
        <v>680</v>
      </c>
      <c r="B32" s="8" t="s">
        <v>530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</row>
    <row r="33" spans="1:33" ht="12" customHeight="1">
      <c r="A33" s="18" t="s">
        <v>944</v>
      </c>
      <c r="B33" s="8" t="s">
        <v>531</v>
      </c>
      <c r="C33" s="84"/>
      <c r="D33" s="84" t="s">
        <v>516</v>
      </c>
      <c r="E33" s="84"/>
      <c r="F33" s="84" t="s">
        <v>516</v>
      </c>
      <c r="G33" s="84"/>
      <c r="H33" s="84"/>
      <c r="I33" s="84"/>
      <c r="J33" s="84"/>
      <c r="K33" s="84"/>
      <c r="L33" s="84"/>
      <c r="M33" s="84"/>
      <c r="N33" s="84" t="s">
        <v>516</v>
      </c>
      <c r="O33" s="84"/>
      <c r="P33" s="84" t="s">
        <v>516</v>
      </c>
      <c r="Q33" s="84"/>
      <c r="R33" s="84"/>
      <c r="S33" s="84"/>
      <c r="T33" s="84"/>
      <c r="U33" s="84"/>
      <c r="V33" s="84"/>
      <c r="W33" s="84"/>
      <c r="X33" s="84" t="s">
        <v>516</v>
      </c>
      <c r="Y33" s="84"/>
      <c r="Z33" s="84" t="s">
        <v>516</v>
      </c>
      <c r="AA33" s="84"/>
      <c r="AB33" s="84"/>
      <c r="AC33" s="84"/>
      <c r="AD33" s="84"/>
      <c r="AE33" s="84"/>
      <c r="AF33" s="84"/>
      <c r="AG33" s="84"/>
    </row>
    <row r="34" spans="1:33" ht="12" customHeight="1">
      <c r="A34" s="18" t="s">
        <v>945</v>
      </c>
      <c r="B34" s="8" t="s">
        <v>532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</row>
    <row r="35" spans="1:33" ht="12" customHeight="1">
      <c r="A35" s="18" t="s">
        <v>528</v>
      </c>
      <c r="B35" s="8" t="s">
        <v>534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</row>
    <row r="36" spans="1:33" ht="12" customHeight="1">
      <c r="A36" s="18" t="s">
        <v>529</v>
      </c>
      <c r="B36" s="8" t="s">
        <v>536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</row>
    <row r="37" spans="1:33" ht="12" customHeight="1">
      <c r="A37" s="18" t="s">
        <v>730</v>
      </c>
      <c r="B37" s="8" t="s">
        <v>537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</row>
    <row r="38" spans="1:33" ht="12" customHeight="1">
      <c r="A38" s="18" t="s">
        <v>916</v>
      </c>
      <c r="B38" s="8" t="s">
        <v>539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</row>
    <row r="39" spans="1:33" ht="12" customHeight="1">
      <c r="A39" s="18" t="s">
        <v>731</v>
      </c>
      <c r="B39" s="8" t="s">
        <v>541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</row>
    <row r="40" spans="1:33" ht="12" customHeight="1">
      <c r="A40" s="53" t="s">
        <v>683</v>
      </c>
      <c r="B40" s="52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</row>
    <row r="41" spans="1:33" ht="12" customHeight="1">
      <c r="A41" s="6" t="s">
        <v>684</v>
      </c>
      <c r="B41" s="8" t="s">
        <v>542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</row>
    <row r="42" spans="1:33" ht="12" customHeight="1">
      <c r="A42" s="6" t="s">
        <v>685</v>
      </c>
      <c r="B42" s="8" t="s">
        <v>544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</row>
    <row r="43" spans="1:33" ht="12" customHeight="1">
      <c r="A43" s="6" t="s">
        <v>686</v>
      </c>
      <c r="B43" s="8" t="s">
        <v>546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</row>
    <row r="44" spans="1:33" ht="12" customHeight="1">
      <c r="A44" s="6" t="s">
        <v>754</v>
      </c>
      <c r="B44" s="8" t="s">
        <v>548</v>
      </c>
      <c r="C44" s="84"/>
      <c r="D44" s="84" t="s">
        <v>516</v>
      </c>
      <c r="E44" s="84"/>
      <c r="F44" s="84" t="s">
        <v>516</v>
      </c>
      <c r="G44" s="84"/>
      <c r="H44" s="84"/>
      <c r="I44" s="84"/>
      <c r="J44" s="84"/>
      <c r="K44" s="84"/>
      <c r="L44" s="84"/>
      <c r="M44" s="84"/>
      <c r="N44" s="84" t="s">
        <v>516</v>
      </c>
      <c r="O44" s="84"/>
      <c r="P44" s="84" t="s">
        <v>516</v>
      </c>
      <c r="Q44" s="84"/>
      <c r="R44" s="84"/>
      <c r="S44" s="84"/>
      <c r="T44" s="84"/>
      <c r="U44" s="84"/>
      <c r="V44" s="84"/>
      <c r="W44" s="84"/>
      <c r="X44" s="84" t="s">
        <v>516</v>
      </c>
      <c r="Y44" s="84"/>
      <c r="Z44" s="84" t="s">
        <v>516</v>
      </c>
      <c r="AA44" s="84"/>
      <c r="AB44" s="84"/>
      <c r="AC44" s="84"/>
      <c r="AD44" s="84"/>
      <c r="AE44" s="84"/>
      <c r="AF44" s="84"/>
      <c r="AG44" s="84"/>
    </row>
    <row r="45" spans="1:33" ht="12" customHeight="1">
      <c r="A45" s="6" t="s">
        <v>687</v>
      </c>
      <c r="B45" s="8" t="s">
        <v>550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</row>
    <row r="46" spans="1:33" ht="12" customHeight="1">
      <c r="A46" s="6" t="s">
        <v>688</v>
      </c>
      <c r="B46" s="8" t="s">
        <v>552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</row>
    <row r="47" spans="1:33" ht="12" customHeight="1">
      <c r="A47" s="6" t="s">
        <v>689</v>
      </c>
      <c r="B47" s="8" t="s">
        <v>554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</row>
    <row r="48" spans="1:33" ht="12" customHeight="1">
      <c r="A48" s="6" t="s">
        <v>690</v>
      </c>
      <c r="B48" s="8" t="s">
        <v>556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</row>
    <row r="49" spans="1:33" ht="12" customHeight="1">
      <c r="A49" s="6" t="s">
        <v>691</v>
      </c>
      <c r="B49" s="8" t="s">
        <v>558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</row>
    <row r="50" spans="1:33" ht="12" customHeight="1">
      <c r="A50" s="6" t="s">
        <v>692</v>
      </c>
      <c r="B50" s="8" t="s">
        <v>560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</row>
    <row r="51" spans="1:33" ht="24.75" customHeight="1">
      <c r="A51" s="6" t="s">
        <v>695</v>
      </c>
      <c r="B51" s="8" t="s">
        <v>561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</row>
    <row r="52" spans="1:33" ht="12.75">
      <c r="A52" s="18" t="s">
        <v>887</v>
      </c>
      <c r="B52" s="8" t="s">
        <v>563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</row>
    <row r="53" spans="1:33" ht="12.75">
      <c r="A53" s="18" t="s">
        <v>557</v>
      </c>
      <c r="B53" s="8" t="s">
        <v>565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</row>
    <row r="54" spans="1:33" ht="12.75">
      <c r="A54" s="18" t="s">
        <v>559</v>
      </c>
      <c r="B54" s="8" t="s">
        <v>566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</row>
    <row r="55" spans="1:33" ht="12.75">
      <c r="A55" s="18" t="s">
        <v>975</v>
      </c>
      <c r="B55" s="8" t="s">
        <v>567</v>
      </c>
      <c r="C55" s="84">
        <f>SUM(C8:C13,C26:C39,C52:C54)</f>
        <v>0</v>
      </c>
      <c r="D55" s="84">
        <f aca="true" t="shared" si="2" ref="D55:AA55">SUM(D8:D13,D26:D39,D52:D54)</f>
        <v>0</v>
      </c>
      <c r="E55" s="84">
        <f t="shared" si="2"/>
        <v>0</v>
      </c>
      <c r="F55" s="84">
        <f t="shared" si="2"/>
        <v>0</v>
      </c>
      <c r="G55" s="84">
        <f t="shared" si="2"/>
        <v>0</v>
      </c>
      <c r="H55" s="84">
        <f t="shared" si="2"/>
        <v>0</v>
      </c>
      <c r="I55" s="84">
        <f t="shared" si="2"/>
        <v>0</v>
      </c>
      <c r="J55" s="84">
        <f t="shared" si="2"/>
        <v>0</v>
      </c>
      <c r="K55" s="84">
        <f t="shared" si="2"/>
        <v>0</v>
      </c>
      <c r="L55" s="84">
        <f t="shared" si="2"/>
        <v>0</v>
      </c>
      <c r="M55" s="84">
        <f t="shared" si="2"/>
        <v>0</v>
      </c>
      <c r="N55" s="84">
        <f t="shared" si="2"/>
        <v>0</v>
      </c>
      <c r="O55" s="84">
        <f t="shared" si="2"/>
        <v>0</v>
      </c>
      <c r="P55" s="84">
        <f t="shared" si="2"/>
        <v>0</v>
      </c>
      <c r="Q55" s="84">
        <f t="shared" si="2"/>
        <v>0</v>
      </c>
      <c r="R55" s="84">
        <f t="shared" si="2"/>
        <v>0</v>
      </c>
      <c r="S55" s="84">
        <f t="shared" si="2"/>
        <v>0</v>
      </c>
      <c r="T55" s="84">
        <f t="shared" si="2"/>
        <v>0</v>
      </c>
      <c r="U55" s="84">
        <f t="shared" si="2"/>
        <v>0</v>
      </c>
      <c r="V55" s="84">
        <f t="shared" si="2"/>
        <v>0</v>
      </c>
      <c r="W55" s="84">
        <f t="shared" si="2"/>
        <v>0</v>
      </c>
      <c r="X55" s="84">
        <f t="shared" si="2"/>
        <v>0</v>
      </c>
      <c r="Y55" s="84">
        <f t="shared" si="2"/>
        <v>0</v>
      </c>
      <c r="Z55" s="84">
        <f t="shared" si="2"/>
        <v>0</v>
      </c>
      <c r="AA55" s="84">
        <f t="shared" si="2"/>
        <v>0</v>
      </c>
      <c r="AB55" s="84">
        <f aca="true" t="shared" si="3" ref="AB55:AG55">SUM(AB8:AB13,AB26:AB39,AB52:AB54)</f>
        <v>0</v>
      </c>
      <c r="AC55" s="84">
        <f t="shared" si="3"/>
        <v>0</v>
      </c>
      <c r="AD55" s="84">
        <f t="shared" si="3"/>
        <v>0</v>
      </c>
      <c r="AE55" s="84">
        <f t="shared" si="3"/>
        <v>0</v>
      </c>
      <c r="AF55" s="84">
        <f t="shared" si="3"/>
        <v>0</v>
      </c>
      <c r="AG55" s="84">
        <f t="shared" si="3"/>
        <v>0</v>
      </c>
    </row>
    <row r="56" spans="1:33" ht="24" customHeight="1">
      <c r="A56" s="6" t="s">
        <v>694</v>
      </c>
      <c r="B56" s="8" t="s">
        <v>569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</row>
    <row r="57" spans="1:33" ht="12.75" customHeight="1">
      <c r="A57" s="56" t="s">
        <v>564</v>
      </c>
      <c r="B57" s="52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</row>
    <row r="58" spans="1:33" ht="12.75">
      <c r="A58" s="6" t="s">
        <v>919</v>
      </c>
      <c r="B58" s="8" t="s">
        <v>732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</row>
    <row r="59" spans="1:33" ht="12.75">
      <c r="A59" s="69" t="s">
        <v>524</v>
      </c>
      <c r="B59" s="8" t="s">
        <v>733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</row>
    <row r="60" spans="1:33" ht="12.75">
      <c r="A60" s="6" t="s">
        <v>920</v>
      </c>
      <c r="B60" s="8" t="s">
        <v>734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</row>
    <row r="61" spans="1:33" ht="12.75">
      <c r="A61" s="18" t="s">
        <v>568</v>
      </c>
      <c r="B61" s="8" t="s">
        <v>735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</row>
  </sheetData>
  <sheetProtection/>
  <mergeCells count="46">
    <mergeCell ref="P4:Q4"/>
    <mergeCell ref="R4:T4"/>
    <mergeCell ref="U4:W4"/>
    <mergeCell ref="C3:C6"/>
    <mergeCell ref="D5:D6"/>
    <mergeCell ref="E5:E6"/>
    <mergeCell ref="F5:F6"/>
    <mergeCell ref="D4:E4"/>
    <mergeCell ref="D3:M3"/>
    <mergeCell ref="H4:J4"/>
    <mergeCell ref="N5:N6"/>
    <mergeCell ref="O5:O6"/>
    <mergeCell ref="G5:G6"/>
    <mergeCell ref="H5:H6"/>
    <mergeCell ref="J5:J6"/>
    <mergeCell ref="K5:K6"/>
    <mergeCell ref="N3:W3"/>
    <mergeCell ref="N4:O4"/>
    <mergeCell ref="U5:U6"/>
    <mergeCell ref="W5:W6"/>
    <mergeCell ref="A3:A6"/>
    <mergeCell ref="B3:B6"/>
    <mergeCell ref="P5:P6"/>
    <mergeCell ref="Q5:Q6"/>
    <mergeCell ref="R5:R6"/>
    <mergeCell ref="T5:T6"/>
    <mergeCell ref="K4:M4"/>
    <mergeCell ref="M5:M6"/>
    <mergeCell ref="N2:W2"/>
    <mergeCell ref="C1:M1"/>
    <mergeCell ref="C2:M2"/>
    <mergeCell ref="X2:AG2"/>
    <mergeCell ref="X3:AG3"/>
    <mergeCell ref="X4:Y4"/>
    <mergeCell ref="Z4:AA4"/>
    <mergeCell ref="AB4:AD4"/>
    <mergeCell ref="AE4:AG4"/>
    <mergeCell ref="F4:G4"/>
    <mergeCell ref="AE5:AE6"/>
    <mergeCell ref="AG5:AG6"/>
    <mergeCell ref="X5:X6"/>
    <mergeCell ref="Y5:Y6"/>
    <mergeCell ref="Z5:Z6"/>
    <mergeCell ref="AA5:AA6"/>
    <mergeCell ref="AB5:AB6"/>
    <mergeCell ref="AD5:AD6"/>
  </mergeCells>
  <printOptions horizontalCentered="1"/>
  <pageMargins left="0.7874015748031497" right="0.3937007874015748" top="0.3937007874015748" bottom="0.3937007874015748" header="0.1968503937007874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27"/>
  <sheetViews>
    <sheetView showGridLines="0" zoomScaleSheetLayoutView="100" zoomScalePageLayoutView="0" workbookViewId="0" topLeftCell="A1">
      <pane ySplit="6" topLeftCell="A7" activePane="bottomLeft" state="frozen"/>
      <selection pane="topLeft" activeCell="BI14" sqref="BI14:BZ14"/>
      <selection pane="bottomLeft" activeCell="C7" sqref="C7"/>
    </sheetView>
  </sheetViews>
  <sheetFormatPr defaultColWidth="8.00390625" defaultRowHeight="12.75"/>
  <cols>
    <col min="1" max="1" width="36.625" style="22" customWidth="1"/>
    <col min="2" max="2" width="4.75390625" style="22" customWidth="1"/>
    <col min="3" max="5" width="9.75390625" style="22" customWidth="1"/>
    <col min="6" max="12" width="9.125" style="22" customWidth="1"/>
    <col min="13" max="13" width="1.25" style="22" customWidth="1"/>
    <col min="14" max="16384" width="8.00390625" style="22" customWidth="1"/>
  </cols>
  <sheetData>
    <row r="1" spans="1:12" ht="4.5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47.25" customHeight="1">
      <c r="A2" s="167" t="s">
        <v>38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12.75">
      <c r="A3" s="24" t="s">
        <v>37</v>
      </c>
      <c r="B3" s="23"/>
      <c r="C3" s="171" t="s">
        <v>39</v>
      </c>
      <c r="D3" s="171"/>
      <c r="E3" s="171"/>
      <c r="F3" s="171"/>
      <c r="G3" s="171"/>
      <c r="H3" s="171"/>
      <c r="I3" s="171"/>
      <c r="J3" s="171"/>
      <c r="K3" s="171"/>
      <c r="L3" s="171"/>
    </row>
    <row r="4" spans="1:12" ht="12" customHeight="1">
      <c r="A4" s="168" t="s">
        <v>40</v>
      </c>
      <c r="B4" s="168" t="s">
        <v>36</v>
      </c>
      <c r="C4" s="172" t="s">
        <v>41</v>
      </c>
      <c r="D4" s="174"/>
      <c r="E4" s="174"/>
      <c r="F4" s="174"/>
      <c r="G4" s="174"/>
      <c r="H4" s="174"/>
      <c r="I4" s="174"/>
      <c r="J4" s="174"/>
      <c r="K4" s="174"/>
      <c r="L4" s="173"/>
    </row>
    <row r="5" spans="1:12" ht="116.25" customHeight="1">
      <c r="A5" s="169"/>
      <c r="B5" s="169"/>
      <c r="C5" s="40" t="s">
        <v>249</v>
      </c>
      <c r="D5" s="40" t="s">
        <v>250</v>
      </c>
      <c r="E5" s="40" t="s">
        <v>977</v>
      </c>
      <c r="F5" s="40" t="s">
        <v>42</v>
      </c>
      <c r="G5" s="40" t="s">
        <v>254</v>
      </c>
      <c r="H5" s="40" t="s">
        <v>251</v>
      </c>
      <c r="I5" s="40" t="s">
        <v>253</v>
      </c>
      <c r="J5" s="40" t="s">
        <v>43</v>
      </c>
      <c r="K5" s="40" t="s">
        <v>44</v>
      </c>
      <c r="L5" s="40" t="s">
        <v>252</v>
      </c>
    </row>
    <row r="6" spans="1:12" ht="12" customHeight="1">
      <c r="A6" s="27">
        <v>1</v>
      </c>
      <c r="B6" s="42">
        <v>2</v>
      </c>
      <c r="C6" s="27">
        <v>3</v>
      </c>
      <c r="D6" s="42">
        <v>4</v>
      </c>
      <c r="E6" s="27">
        <v>5</v>
      </c>
      <c r="F6" s="42">
        <v>6</v>
      </c>
      <c r="G6" s="27">
        <v>7</v>
      </c>
      <c r="H6" s="42">
        <v>8</v>
      </c>
      <c r="I6" s="27">
        <v>9</v>
      </c>
      <c r="J6" s="42">
        <v>10</v>
      </c>
      <c r="K6" s="27">
        <v>11</v>
      </c>
      <c r="L6" s="42">
        <v>12</v>
      </c>
    </row>
    <row r="7" spans="1:12" ht="12" customHeight="1">
      <c r="A7" s="18" t="s">
        <v>22</v>
      </c>
      <c r="B7" s="8" t="s">
        <v>892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ht="12" customHeight="1">
      <c r="A8" s="29" t="s">
        <v>959</v>
      </c>
      <c r="B8" s="52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1:12" ht="12" customHeight="1">
      <c r="A9" s="6" t="s">
        <v>45</v>
      </c>
      <c r="B9" s="8" t="s">
        <v>950</v>
      </c>
      <c r="C9" s="84"/>
      <c r="D9" s="84"/>
      <c r="E9" s="84"/>
      <c r="F9" s="84"/>
      <c r="G9" s="84"/>
      <c r="H9" s="84"/>
      <c r="I9" s="84"/>
      <c r="J9" s="84"/>
      <c r="K9" s="84"/>
      <c r="L9" s="84"/>
    </row>
    <row r="10" spans="1:12" ht="12" customHeight="1">
      <c r="A10" s="6" t="s">
        <v>46</v>
      </c>
      <c r="B10" s="8" t="s">
        <v>951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</row>
    <row r="11" spans="1:12" ht="12" customHeight="1">
      <c r="A11" s="6" t="s">
        <v>47</v>
      </c>
      <c r="B11" s="8" t="s">
        <v>952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2" ht="12" customHeight="1">
      <c r="A12" s="6" t="s">
        <v>48</v>
      </c>
      <c r="B12" s="8" t="s">
        <v>953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2" ht="12" customHeight="1">
      <c r="A13" s="6" t="s">
        <v>49</v>
      </c>
      <c r="B13" s="8" t="s">
        <v>860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</row>
    <row r="14" spans="1:12" ht="12" customHeight="1">
      <c r="A14" s="44" t="s">
        <v>768</v>
      </c>
      <c r="B14" s="52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2" ht="38.25">
      <c r="A15" s="33" t="s">
        <v>50</v>
      </c>
      <c r="B15" s="8" t="s">
        <v>51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1:12" ht="12" customHeight="1">
      <c r="A16" s="33" t="s">
        <v>52</v>
      </c>
      <c r="B16" s="8" t="s">
        <v>954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</row>
    <row r="17" spans="1:12" ht="12.75">
      <c r="A17" s="33" t="s">
        <v>53</v>
      </c>
      <c r="B17" s="8" t="s">
        <v>955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8" spans="1:12" ht="12" customHeight="1">
      <c r="A18" s="33" t="s">
        <v>54</v>
      </c>
      <c r="B18" s="8" t="s">
        <v>956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</row>
    <row r="19" spans="1:12" ht="12" customHeight="1">
      <c r="A19" s="33" t="s">
        <v>55</v>
      </c>
      <c r="B19" s="8" t="s">
        <v>861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ht="12" customHeight="1">
      <c r="A20" s="33" t="s">
        <v>56</v>
      </c>
      <c r="B20" s="8" t="s">
        <v>862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</row>
    <row r="21" spans="1:12" ht="12" customHeight="1">
      <c r="A21" s="33" t="s">
        <v>57</v>
      </c>
      <c r="B21" s="8" t="s">
        <v>863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ht="12" customHeight="1">
      <c r="A22" s="33" t="s">
        <v>109</v>
      </c>
      <c r="B22" s="8" t="s">
        <v>869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</row>
    <row r="23" spans="1:12" ht="12" customHeight="1">
      <c r="A23" s="33" t="s">
        <v>110</v>
      </c>
      <c r="B23" s="8" t="s">
        <v>870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</row>
    <row r="24" spans="1:12" ht="12" customHeight="1">
      <c r="A24" s="33" t="s">
        <v>111</v>
      </c>
      <c r="B24" s="8" t="s">
        <v>871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</row>
    <row r="25" spans="1:12" ht="12" customHeight="1">
      <c r="A25" s="6" t="s">
        <v>112</v>
      </c>
      <c r="B25" s="8" t="s">
        <v>872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</row>
    <row r="26" spans="1:12" ht="12" customHeight="1">
      <c r="A26" s="6" t="s">
        <v>34</v>
      </c>
      <c r="B26" s="8" t="s">
        <v>873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</row>
    <row r="27" spans="1:12" ht="12" customHeight="1">
      <c r="A27" s="33" t="s">
        <v>113</v>
      </c>
      <c r="B27" s="8" t="s">
        <v>114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</row>
    <row r="28" spans="1:12" ht="12" customHeight="1">
      <c r="A28" s="6" t="s">
        <v>896</v>
      </c>
      <c r="B28" s="8" t="s">
        <v>874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</row>
    <row r="29" spans="1:12" ht="12" customHeight="1">
      <c r="A29" s="33" t="s">
        <v>113</v>
      </c>
      <c r="B29" s="8" t="s">
        <v>115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</row>
    <row r="30" spans="1:12" ht="12.75">
      <c r="A30" s="6" t="s">
        <v>116</v>
      </c>
      <c r="B30" s="8" t="s">
        <v>875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</row>
    <row r="31" spans="1:12" ht="12.75">
      <c r="A31" s="57" t="s">
        <v>768</v>
      </c>
      <c r="B31" s="52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1:12" ht="25.5">
      <c r="A32" s="33" t="s">
        <v>117</v>
      </c>
      <c r="B32" s="8" t="s">
        <v>118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</row>
    <row r="33" spans="1:12" ht="25.5">
      <c r="A33" s="33" t="s">
        <v>119</v>
      </c>
      <c r="B33" s="8" t="s">
        <v>120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</row>
    <row r="34" spans="1:12" ht="12.75">
      <c r="A34" s="6" t="s">
        <v>121</v>
      </c>
      <c r="B34" s="8" t="s">
        <v>876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</row>
    <row r="35" spans="1:12" ht="12.75">
      <c r="A35" s="6" t="s">
        <v>35</v>
      </c>
      <c r="B35" s="8" t="s">
        <v>877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</row>
    <row r="36" spans="1:12" ht="12.75">
      <c r="A36" s="6" t="s">
        <v>122</v>
      </c>
      <c r="B36" s="8" t="s">
        <v>878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1:12" ht="12.75">
      <c r="A37" s="57" t="s">
        <v>768</v>
      </c>
      <c r="B37" s="52"/>
      <c r="C37" s="96"/>
      <c r="D37" s="96"/>
      <c r="E37" s="96"/>
      <c r="F37" s="96"/>
      <c r="G37" s="96"/>
      <c r="H37" s="96"/>
      <c r="I37" s="96"/>
      <c r="J37" s="96"/>
      <c r="K37" s="96"/>
      <c r="L37" s="96"/>
    </row>
    <row r="38" spans="1:12" ht="38.25">
      <c r="A38" s="33" t="s">
        <v>978</v>
      </c>
      <c r="B38" s="8" t="s">
        <v>123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</row>
    <row r="39" spans="1:12" ht="12.75">
      <c r="A39" s="33" t="s">
        <v>124</v>
      </c>
      <c r="B39" s="8" t="s">
        <v>125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</row>
    <row r="40" spans="1:12" ht="12.75">
      <c r="A40" s="6" t="s">
        <v>126</v>
      </c>
      <c r="B40" s="8" t="s">
        <v>879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</row>
    <row r="41" spans="1:12" ht="12.75">
      <c r="A41" s="57" t="s">
        <v>768</v>
      </c>
      <c r="B41" s="52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1:12" ht="12.75">
      <c r="A42" s="33" t="s">
        <v>127</v>
      </c>
      <c r="B42" s="8" t="s">
        <v>128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1:12" ht="12.75">
      <c r="A43" s="6" t="s">
        <v>129</v>
      </c>
      <c r="B43" s="8" t="s">
        <v>530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</row>
    <row r="44" spans="1:12" ht="12.75">
      <c r="A44" s="6" t="s">
        <v>130</v>
      </c>
      <c r="B44" s="8" t="s">
        <v>531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</row>
    <row r="45" spans="1:12" ht="12" customHeight="1">
      <c r="A45" s="6" t="s">
        <v>131</v>
      </c>
      <c r="B45" s="8" t="s">
        <v>532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</row>
    <row r="46" spans="1:12" ht="12" customHeight="1">
      <c r="A46" s="57" t="s">
        <v>768</v>
      </c>
      <c r="B46" s="52"/>
      <c r="C46" s="96"/>
      <c r="D46" s="96"/>
      <c r="E46" s="96"/>
      <c r="F46" s="96"/>
      <c r="G46" s="96"/>
      <c r="H46" s="96"/>
      <c r="I46" s="96"/>
      <c r="J46" s="96"/>
      <c r="K46" s="96"/>
      <c r="L46" s="96"/>
    </row>
    <row r="47" spans="1:12" ht="12" customHeight="1">
      <c r="A47" s="33" t="s">
        <v>132</v>
      </c>
      <c r="B47" s="8" t="s">
        <v>133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</row>
    <row r="48" spans="1:12" ht="12" customHeight="1">
      <c r="A48" s="33" t="s">
        <v>134</v>
      </c>
      <c r="B48" s="8" t="s">
        <v>135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</row>
    <row r="49" spans="1:12" ht="12" customHeight="1">
      <c r="A49" s="33" t="s">
        <v>136</v>
      </c>
      <c r="B49" s="8" t="s">
        <v>137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0" spans="1:12" ht="12" customHeight="1">
      <c r="A50" s="33" t="s">
        <v>138</v>
      </c>
      <c r="B50" s="8" t="s">
        <v>139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</row>
    <row r="51" spans="1:12" ht="25.5">
      <c r="A51" s="33" t="s">
        <v>140</v>
      </c>
      <c r="B51" s="8" t="s">
        <v>141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</row>
    <row r="52" spans="1:12" ht="24.75" customHeight="1">
      <c r="A52" s="33" t="s">
        <v>142</v>
      </c>
      <c r="B52" s="8" t="s">
        <v>143</v>
      </c>
      <c r="C52" s="84"/>
      <c r="D52" s="84"/>
      <c r="E52" s="84"/>
      <c r="F52" s="84"/>
      <c r="G52" s="84"/>
      <c r="H52" s="84"/>
      <c r="I52" s="84"/>
      <c r="J52" s="84"/>
      <c r="K52" s="84"/>
      <c r="L52" s="84"/>
    </row>
    <row r="53" spans="1:12" ht="12" customHeight="1">
      <c r="A53" s="33" t="s">
        <v>144</v>
      </c>
      <c r="B53" s="8" t="s">
        <v>145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</row>
    <row r="54" spans="1:12" ht="12" customHeight="1">
      <c r="A54" s="6" t="s">
        <v>146</v>
      </c>
      <c r="B54" s="8" t="s">
        <v>534</v>
      </c>
      <c r="C54" s="84"/>
      <c r="D54" s="84"/>
      <c r="E54" s="84"/>
      <c r="F54" s="84"/>
      <c r="G54" s="84"/>
      <c r="H54" s="84"/>
      <c r="I54" s="84"/>
      <c r="J54" s="84"/>
      <c r="K54" s="84"/>
      <c r="L54" s="84"/>
    </row>
    <row r="55" spans="1:12" ht="12.75">
      <c r="A55" s="6" t="s">
        <v>147</v>
      </c>
      <c r="B55" s="8" t="s">
        <v>536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</row>
    <row r="56" spans="1:12" ht="12" customHeight="1">
      <c r="A56" s="57" t="s">
        <v>768</v>
      </c>
      <c r="B56" s="52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24.75" customHeight="1">
      <c r="A57" s="33" t="s">
        <v>148</v>
      </c>
      <c r="B57" s="8" t="s">
        <v>149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</row>
    <row r="58" spans="1:12" ht="12.75">
      <c r="A58" s="6" t="s">
        <v>150</v>
      </c>
      <c r="B58" s="8" t="s">
        <v>537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</row>
    <row r="59" spans="1:12" ht="12" customHeight="1">
      <c r="A59" s="6" t="s">
        <v>151</v>
      </c>
      <c r="B59" s="8" t="s">
        <v>539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</row>
    <row r="60" spans="1:12" ht="12" customHeight="1">
      <c r="A60" s="6" t="s">
        <v>152</v>
      </c>
      <c r="B60" s="8" t="s">
        <v>541</v>
      </c>
      <c r="C60" s="84"/>
      <c r="D60" s="84"/>
      <c r="E60" s="84"/>
      <c r="F60" s="84"/>
      <c r="G60" s="84"/>
      <c r="H60" s="84"/>
      <c r="I60" s="84"/>
      <c r="J60" s="84"/>
      <c r="K60" s="84"/>
      <c r="L60" s="84"/>
    </row>
    <row r="61" spans="1:12" ht="12" customHeight="1">
      <c r="A61" s="6" t="s">
        <v>153</v>
      </c>
      <c r="B61" s="8" t="s">
        <v>542</v>
      </c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2" ht="12" customHeight="1">
      <c r="A62" s="6" t="s">
        <v>154</v>
      </c>
      <c r="B62" s="8" t="s">
        <v>544</v>
      </c>
      <c r="C62" s="84"/>
      <c r="D62" s="84"/>
      <c r="E62" s="84"/>
      <c r="F62" s="84"/>
      <c r="G62" s="84"/>
      <c r="H62" s="84"/>
      <c r="I62" s="84"/>
      <c r="J62" s="84"/>
      <c r="K62" s="84"/>
      <c r="L62" s="84"/>
    </row>
    <row r="63" spans="1:12" ht="12" customHeight="1">
      <c r="A63" s="6" t="s">
        <v>155</v>
      </c>
      <c r="B63" s="8" t="s">
        <v>546</v>
      </c>
      <c r="C63" s="84"/>
      <c r="D63" s="84"/>
      <c r="E63" s="84"/>
      <c r="F63" s="84"/>
      <c r="G63" s="84"/>
      <c r="H63" s="84"/>
      <c r="I63" s="84"/>
      <c r="J63" s="84"/>
      <c r="K63" s="84"/>
      <c r="L63" s="84"/>
    </row>
    <row r="64" spans="1:12" ht="12" customHeight="1">
      <c r="A64" s="6" t="s">
        <v>156</v>
      </c>
      <c r="B64" s="8" t="s">
        <v>548</v>
      </c>
      <c r="C64" s="84"/>
      <c r="D64" s="84"/>
      <c r="E64" s="84"/>
      <c r="F64" s="84"/>
      <c r="G64" s="84"/>
      <c r="H64" s="84"/>
      <c r="I64" s="84"/>
      <c r="J64" s="84"/>
      <c r="K64" s="84"/>
      <c r="L64" s="84"/>
    </row>
    <row r="65" spans="1:12" ht="12" customHeight="1">
      <c r="A65" s="6" t="s">
        <v>157</v>
      </c>
      <c r="B65" s="8" t="s">
        <v>550</v>
      </c>
      <c r="C65" s="84"/>
      <c r="D65" s="84"/>
      <c r="E65" s="84"/>
      <c r="F65" s="84"/>
      <c r="G65" s="84"/>
      <c r="H65" s="84"/>
      <c r="I65" s="84"/>
      <c r="J65" s="84"/>
      <c r="K65" s="84"/>
      <c r="L65" s="84"/>
    </row>
    <row r="66" spans="1:12" ht="12" customHeight="1">
      <c r="A66" s="6" t="s">
        <v>158</v>
      </c>
      <c r="B66" s="8" t="s">
        <v>552</v>
      </c>
      <c r="C66" s="84"/>
      <c r="D66" s="84"/>
      <c r="E66" s="84"/>
      <c r="F66" s="84"/>
      <c r="G66" s="84"/>
      <c r="H66" s="84"/>
      <c r="I66" s="84"/>
      <c r="J66" s="84"/>
      <c r="K66" s="84"/>
      <c r="L66" s="84"/>
    </row>
    <row r="67" spans="1:12" ht="12" customHeight="1">
      <c r="A67" s="57" t="s">
        <v>768</v>
      </c>
      <c r="B67" s="52"/>
      <c r="C67" s="96"/>
      <c r="D67" s="96"/>
      <c r="E67" s="96"/>
      <c r="F67" s="96"/>
      <c r="G67" s="96"/>
      <c r="H67" s="96"/>
      <c r="I67" s="96"/>
      <c r="J67" s="96"/>
      <c r="K67" s="96"/>
      <c r="L67" s="96"/>
    </row>
    <row r="68" spans="1:12" ht="12" customHeight="1">
      <c r="A68" s="33" t="s">
        <v>159</v>
      </c>
      <c r="B68" s="8" t="s">
        <v>160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</row>
    <row r="69" spans="1:12" ht="12" customHeight="1">
      <c r="A69" s="33" t="s">
        <v>161</v>
      </c>
      <c r="B69" s="8" t="s">
        <v>162</v>
      </c>
      <c r="C69" s="84"/>
      <c r="D69" s="84"/>
      <c r="E69" s="84"/>
      <c r="F69" s="84"/>
      <c r="G69" s="84"/>
      <c r="H69" s="84"/>
      <c r="I69" s="84"/>
      <c r="J69" s="84"/>
      <c r="K69" s="84"/>
      <c r="L69" s="84"/>
    </row>
    <row r="70" spans="1:12" ht="24.75" customHeight="1">
      <c r="A70" s="33" t="s">
        <v>163</v>
      </c>
      <c r="B70" s="8" t="s">
        <v>164</v>
      </c>
      <c r="C70" s="84"/>
      <c r="D70" s="84"/>
      <c r="E70" s="84"/>
      <c r="F70" s="84"/>
      <c r="G70" s="84"/>
      <c r="H70" s="84"/>
      <c r="I70" s="84"/>
      <c r="J70" s="84"/>
      <c r="K70" s="84"/>
      <c r="L70" s="84"/>
    </row>
    <row r="71" spans="1:12" ht="12.75">
      <c r="A71" s="6" t="s">
        <v>165</v>
      </c>
      <c r="B71" s="8" t="s">
        <v>554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</row>
    <row r="72" spans="1:12" ht="12.75">
      <c r="A72" s="6" t="s">
        <v>166</v>
      </c>
      <c r="B72" s="8" t="s">
        <v>556</v>
      </c>
      <c r="C72" s="84"/>
      <c r="D72" s="84"/>
      <c r="E72" s="84"/>
      <c r="F72" s="84"/>
      <c r="G72" s="84"/>
      <c r="H72" s="84"/>
      <c r="I72" s="84"/>
      <c r="J72" s="84"/>
      <c r="K72" s="84"/>
      <c r="L72" s="84"/>
    </row>
    <row r="73" spans="1:12" ht="12.75">
      <c r="A73" s="6" t="s">
        <v>167</v>
      </c>
      <c r="B73" s="8" t="s">
        <v>558</v>
      </c>
      <c r="C73" s="84"/>
      <c r="D73" s="84"/>
      <c r="E73" s="84"/>
      <c r="F73" s="84"/>
      <c r="G73" s="84"/>
      <c r="H73" s="84"/>
      <c r="I73" s="84"/>
      <c r="J73" s="84"/>
      <c r="K73" s="84"/>
      <c r="L73" s="84"/>
    </row>
    <row r="74" spans="1:12" ht="12.75">
      <c r="A74" s="6" t="s">
        <v>168</v>
      </c>
      <c r="B74" s="8" t="s">
        <v>560</v>
      </c>
      <c r="C74" s="84"/>
      <c r="D74" s="84"/>
      <c r="E74" s="84"/>
      <c r="F74" s="84"/>
      <c r="G74" s="84"/>
      <c r="H74" s="84"/>
      <c r="I74" s="84"/>
      <c r="J74" s="84"/>
      <c r="K74" s="84"/>
      <c r="L74" s="84"/>
    </row>
    <row r="75" spans="1:12" ht="12.75">
      <c r="A75" s="6" t="s">
        <v>169</v>
      </c>
      <c r="B75" s="8" t="s">
        <v>561</v>
      </c>
      <c r="C75" s="84"/>
      <c r="D75" s="84"/>
      <c r="E75" s="84"/>
      <c r="F75" s="84"/>
      <c r="G75" s="84"/>
      <c r="H75" s="84"/>
      <c r="I75" s="84"/>
      <c r="J75" s="84"/>
      <c r="K75" s="84"/>
      <c r="L75" s="84"/>
    </row>
    <row r="76" spans="1:12" ht="25.5">
      <c r="A76" s="6" t="s">
        <v>170</v>
      </c>
      <c r="B76" s="8" t="s">
        <v>563</v>
      </c>
      <c r="C76" s="84"/>
      <c r="D76" s="84"/>
      <c r="E76" s="84"/>
      <c r="F76" s="84"/>
      <c r="G76" s="84"/>
      <c r="H76" s="84"/>
      <c r="I76" s="84"/>
      <c r="J76" s="84"/>
      <c r="K76" s="84"/>
      <c r="L76" s="84"/>
    </row>
    <row r="77" spans="1:12" ht="12.75">
      <c r="A77" s="57" t="s">
        <v>768</v>
      </c>
      <c r="B77" s="52"/>
      <c r="C77" s="96"/>
      <c r="D77" s="96"/>
      <c r="E77" s="96"/>
      <c r="F77" s="96"/>
      <c r="G77" s="96"/>
      <c r="H77" s="96"/>
      <c r="I77" s="96"/>
      <c r="J77" s="96"/>
      <c r="K77" s="96"/>
      <c r="L77" s="96"/>
    </row>
    <row r="78" spans="1:12" ht="38.25">
      <c r="A78" s="33" t="s">
        <v>171</v>
      </c>
      <c r="B78" s="8" t="s">
        <v>172</v>
      </c>
      <c r="C78" s="84"/>
      <c r="D78" s="84"/>
      <c r="E78" s="84"/>
      <c r="F78" s="84"/>
      <c r="G78" s="84"/>
      <c r="H78" s="84"/>
      <c r="I78" s="84"/>
      <c r="J78" s="84"/>
      <c r="K78" s="84"/>
      <c r="L78" s="84"/>
    </row>
    <row r="79" spans="1:12" ht="51">
      <c r="A79" s="33" t="s">
        <v>173</v>
      </c>
      <c r="B79" s="8" t="s">
        <v>174</v>
      </c>
      <c r="C79" s="84"/>
      <c r="D79" s="84"/>
      <c r="E79" s="84"/>
      <c r="F79" s="84"/>
      <c r="G79" s="84"/>
      <c r="H79" s="84"/>
      <c r="I79" s="84"/>
      <c r="J79" s="84"/>
      <c r="K79" s="84"/>
      <c r="L79" s="84"/>
    </row>
    <row r="80" spans="1:12" ht="25.5">
      <c r="A80" s="33" t="s">
        <v>175</v>
      </c>
      <c r="B80" s="8" t="s">
        <v>176</v>
      </c>
      <c r="C80" s="84"/>
      <c r="D80" s="84"/>
      <c r="E80" s="84"/>
      <c r="F80" s="84"/>
      <c r="G80" s="84"/>
      <c r="H80" s="84"/>
      <c r="I80" s="84"/>
      <c r="J80" s="84"/>
      <c r="K80" s="84"/>
      <c r="L80" s="84"/>
    </row>
    <row r="81" spans="1:12" ht="25.5">
      <c r="A81" s="6" t="s">
        <v>979</v>
      </c>
      <c r="B81" s="8" t="s">
        <v>565</v>
      </c>
      <c r="C81" s="84"/>
      <c r="D81" s="84"/>
      <c r="E81" s="84"/>
      <c r="F81" s="84"/>
      <c r="G81" s="84"/>
      <c r="H81" s="84"/>
      <c r="I81" s="84"/>
      <c r="J81" s="84"/>
      <c r="K81" s="84"/>
      <c r="L81" s="84"/>
    </row>
    <row r="82" spans="1:12" ht="12.75">
      <c r="A82" s="6" t="s">
        <v>177</v>
      </c>
      <c r="B82" s="8" t="s">
        <v>566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</row>
    <row r="83" spans="1:12" ht="12.75">
      <c r="A83" s="57" t="s">
        <v>768</v>
      </c>
      <c r="B83" s="52"/>
      <c r="C83" s="96"/>
      <c r="D83" s="96"/>
      <c r="E83" s="96"/>
      <c r="F83" s="96"/>
      <c r="G83" s="96"/>
      <c r="H83" s="96"/>
      <c r="I83" s="96"/>
      <c r="J83" s="96"/>
      <c r="K83" s="96"/>
      <c r="L83" s="96"/>
    </row>
    <row r="84" spans="1:12" ht="12.75">
      <c r="A84" s="33" t="s">
        <v>178</v>
      </c>
      <c r="B84" s="8" t="s">
        <v>179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</row>
    <row r="85" spans="1:12" ht="12.75">
      <c r="A85" s="33" t="s">
        <v>180</v>
      </c>
      <c r="B85" s="8" t="s">
        <v>181</v>
      </c>
      <c r="C85" s="84"/>
      <c r="D85" s="84"/>
      <c r="E85" s="84"/>
      <c r="F85" s="84"/>
      <c r="G85" s="84"/>
      <c r="H85" s="84"/>
      <c r="I85" s="84"/>
      <c r="J85" s="84"/>
      <c r="K85" s="84"/>
      <c r="L85" s="84"/>
    </row>
    <row r="86" spans="1:12" ht="25.5">
      <c r="A86" s="33" t="s">
        <v>980</v>
      </c>
      <c r="B86" s="8" t="s">
        <v>182</v>
      </c>
      <c r="C86" s="84"/>
      <c r="D86" s="84"/>
      <c r="E86" s="84"/>
      <c r="F86" s="84"/>
      <c r="G86" s="84"/>
      <c r="H86" s="84"/>
      <c r="I86" s="84"/>
      <c r="J86" s="84"/>
      <c r="K86" s="84"/>
      <c r="L86" s="84"/>
    </row>
    <row r="87" spans="1:12" ht="12.75">
      <c r="A87" s="6" t="s">
        <v>183</v>
      </c>
      <c r="B87" s="8" t="s">
        <v>567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</row>
    <row r="88" spans="1:12" ht="12.75">
      <c r="A88" s="6" t="s">
        <v>184</v>
      </c>
      <c r="B88" s="8" t="s">
        <v>569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</row>
    <row r="89" spans="1:12" ht="12.75">
      <c r="A89" s="6" t="s">
        <v>185</v>
      </c>
      <c r="B89" s="8" t="s">
        <v>732</v>
      </c>
      <c r="C89" s="84"/>
      <c r="D89" s="84"/>
      <c r="E89" s="84"/>
      <c r="F89" s="84"/>
      <c r="G89" s="84"/>
      <c r="H89" s="84"/>
      <c r="I89" s="84"/>
      <c r="J89" s="84"/>
      <c r="K89" s="84"/>
      <c r="L89" s="84"/>
    </row>
    <row r="90" spans="1:12" ht="25.5">
      <c r="A90" s="6" t="s">
        <v>186</v>
      </c>
      <c r="B90" s="8" t="s">
        <v>733</v>
      </c>
      <c r="C90" s="84"/>
      <c r="D90" s="84"/>
      <c r="E90" s="84"/>
      <c r="F90" s="84"/>
      <c r="G90" s="84"/>
      <c r="H90" s="84"/>
      <c r="I90" s="84"/>
      <c r="J90" s="84"/>
      <c r="K90" s="84"/>
      <c r="L90" s="84"/>
    </row>
    <row r="91" spans="1:12" ht="25.5">
      <c r="A91" s="6" t="s">
        <v>187</v>
      </c>
      <c r="B91" s="8" t="s">
        <v>734</v>
      </c>
      <c r="C91" s="84"/>
      <c r="D91" s="84"/>
      <c r="E91" s="84"/>
      <c r="F91" s="84"/>
      <c r="G91" s="84"/>
      <c r="H91" s="84"/>
      <c r="I91" s="84"/>
      <c r="J91" s="84"/>
      <c r="K91" s="84"/>
      <c r="L91" s="84"/>
    </row>
    <row r="92" spans="1:12" ht="12.75">
      <c r="A92" s="6" t="s">
        <v>188</v>
      </c>
      <c r="B92" s="8" t="s">
        <v>735</v>
      </c>
      <c r="C92" s="84"/>
      <c r="D92" s="84"/>
      <c r="E92" s="84"/>
      <c r="F92" s="84"/>
      <c r="G92" s="84"/>
      <c r="H92" s="84"/>
      <c r="I92" s="84"/>
      <c r="J92" s="84"/>
      <c r="K92" s="84"/>
      <c r="L92" s="84"/>
    </row>
    <row r="93" spans="1:12" ht="12.75">
      <c r="A93" s="6" t="s">
        <v>189</v>
      </c>
      <c r="B93" s="8" t="s">
        <v>190</v>
      </c>
      <c r="C93" s="84"/>
      <c r="D93" s="84"/>
      <c r="E93" s="84"/>
      <c r="F93" s="84"/>
      <c r="G93" s="84"/>
      <c r="H93" s="84"/>
      <c r="I93" s="84"/>
      <c r="J93" s="84"/>
      <c r="K93" s="84"/>
      <c r="L93" s="84"/>
    </row>
    <row r="94" spans="1:12" ht="12.75">
      <c r="A94" s="6" t="s">
        <v>191</v>
      </c>
      <c r="B94" s="8" t="s">
        <v>192</v>
      </c>
      <c r="C94" s="84"/>
      <c r="D94" s="84"/>
      <c r="E94" s="84"/>
      <c r="F94" s="84"/>
      <c r="G94" s="84"/>
      <c r="H94" s="84"/>
      <c r="I94" s="84"/>
      <c r="J94" s="84"/>
      <c r="K94" s="84"/>
      <c r="L94" s="84"/>
    </row>
    <row r="95" spans="1:12" ht="12.75">
      <c r="A95" s="6" t="s">
        <v>193</v>
      </c>
      <c r="B95" s="8" t="s">
        <v>194</v>
      </c>
      <c r="C95" s="84"/>
      <c r="D95" s="84"/>
      <c r="E95" s="84"/>
      <c r="F95" s="84"/>
      <c r="G95" s="84"/>
      <c r="H95" s="84"/>
      <c r="I95" s="84"/>
      <c r="J95" s="84"/>
      <c r="K95" s="84"/>
      <c r="L95" s="84"/>
    </row>
    <row r="96" spans="1:12" ht="12.75">
      <c r="A96" s="6" t="s">
        <v>195</v>
      </c>
      <c r="B96" s="8" t="s">
        <v>196</v>
      </c>
      <c r="C96" s="84"/>
      <c r="D96" s="84"/>
      <c r="E96" s="84"/>
      <c r="F96" s="84"/>
      <c r="G96" s="84"/>
      <c r="H96" s="84"/>
      <c r="I96" s="84"/>
      <c r="J96" s="84"/>
      <c r="K96" s="84"/>
      <c r="L96" s="84"/>
    </row>
    <row r="97" spans="1:12" ht="12.75">
      <c r="A97" s="6" t="s">
        <v>197</v>
      </c>
      <c r="B97" s="8" t="s">
        <v>198</v>
      </c>
      <c r="C97" s="84"/>
      <c r="D97" s="84"/>
      <c r="E97" s="84"/>
      <c r="F97" s="84"/>
      <c r="G97" s="84"/>
      <c r="H97" s="84"/>
      <c r="I97" s="84"/>
      <c r="J97" s="84"/>
      <c r="K97" s="84"/>
      <c r="L97" s="84"/>
    </row>
    <row r="98" spans="1:12" ht="12.75">
      <c r="A98" s="6" t="s">
        <v>897</v>
      </c>
      <c r="B98" s="8" t="s">
        <v>199</v>
      </c>
      <c r="C98" s="84"/>
      <c r="D98" s="84"/>
      <c r="E98" s="84"/>
      <c r="F98" s="84"/>
      <c r="G98" s="84"/>
      <c r="H98" s="84"/>
      <c r="I98" s="84"/>
      <c r="J98" s="84"/>
      <c r="K98" s="84"/>
      <c r="L98" s="84"/>
    </row>
    <row r="99" spans="1:12" ht="12.75">
      <c r="A99" s="6" t="s">
        <v>898</v>
      </c>
      <c r="B99" s="8" t="s">
        <v>200</v>
      </c>
      <c r="C99" s="84"/>
      <c r="D99" s="84"/>
      <c r="E99" s="84"/>
      <c r="F99" s="84"/>
      <c r="G99" s="84"/>
      <c r="H99" s="84"/>
      <c r="I99" s="84"/>
      <c r="J99" s="84"/>
      <c r="K99" s="84"/>
      <c r="L99" s="84"/>
    </row>
    <row r="100" spans="1:12" ht="12.75">
      <c r="A100" s="6" t="s">
        <v>201</v>
      </c>
      <c r="B100" s="8" t="s">
        <v>202</v>
      </c>
      <c r="C100" s="84"/>
      <c r="D100" s="84"/>
      <c r="E100" s="84"/>
      <c r="F100" s="84"/>
      <c r="G100" s="84"/>
      <c r="H100" s="84"/>
      <c r="I100" s="84"/>
      <c r="J100" s="84"/>
      <c r="K100" s="84"/>
      <c r="L100" s="84"/>
    </row>
    <row r="101" spans="1:12" ht="12.75">
      <c r="A101" s="6" t="s">
        <v>203</v>
      </c>
      <c r="B101" s="8" t="s">
        <v>204</v>
      </c>
      <c r="C101" s="84"/>
      <c r="D101" s="84"/>
      <c r="E101" s="84"/>
      <c r="F101" s="84"/>
      <c r="G101" s="84"/>
      <c r="H101" s="84"/>
      <c r="I101" s="84"/>
      <c r="J101" s="84"/>
      <c r="K101" s="84"/>
      <c r="L101" s="84"/>
    </row>
    <row r="102" spans="1:12" ht="12.75">
      <c r="A102" s="57" t="s">
        <v>768</v>
      </c>
      <c r="B102" s="52"/>
      <c r="C102" s="96"/>
      <c r="D102" s="96"/>
      <c r="E102" s="96"/>
      <c r="F102" s="96"/>
      <c r="G102" s="96"/>
      <c r="H102" s="96"/>
      <c r="I102" s="96"/>
      <c r="J102" s="96"/>
      <c r="K102" s="96"/>
      <c r="L102" s="96"/>
    </row>
    <row r="103" spans="1:12" ht="12.75">
      <c r="A103" s="33" t="s">
        <v>205</v>
      </c>
      <c r="B103" s="8" t="s">
        <v>206</v>
      </c>
      <c r="C103" s="84"/>
      <c r="D103" s="84"/>
      <c r="E103" s="84"/>
      <c r="F103" s="84"/>
      <c r="G103" s="84"/>
      <c r="H103" s="84"/>
      <c r="I103" s="84"/>
      <c r="J103" s="84"/>
      <c r="K103" s="84"/>
      <c r="L103" s="84"/>
    </row>
    <row r="104" spans="1:12" ht="12.75">
      <c r="A104" s="6" t="s">
        <v>207</v>
      </c>
      <c r="B104" s="8" t="s">
        <v>208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</row>
    <row r="105" spans="1:12" ht="12.75">
      <c r="A105" s="6" t="s">
        <v>209</v>
      </c>
      <c r="B105" s="8" t="s">
        <v>210</v>
      </c>
      <c r="C105" s="84"/>
      <c r="D105" s="84"/>
      <c r="E105" s="84"/>
      <c r="F105" s="84"/>
      <c r="G105" s="84"/>
      <c r="H105" s="84"/>
      <c r="I105" s="84"/>
      <c r="J105" s="84"/>
      <c r="K105" s="84"/>
      <c r="L105" s="84"/>
    </row>
    <row r="106" spans="1:12" ht="12.75">
      <c r="A106" s="6" t="s">
        <v>211</v>
      </c>
      <c r="B106" s="8" t="s">
        <v>212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</row>
    <row r="107" spans="1:12" ht="12.75">
      <c r="A107" s="6" t="s">
        <v>213</v>
      </c>
      <c r="B107" s="8" t="s">
        <v>214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</row>
    <row r="108" spans="1:12" ht="12.75">
      <c r="A108" s="6" t="s">
        <v>215</v>
      </c>
      <c r="B108" s="8" t="s">
        <v>216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</row>
    <row r="109" spans="1:12" ht="12.75">
      <c r="A109" s="6" t="s">
        <v>217</v>
      </c>
      <c r="B109" s="8" t="s">
        <v>218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</row>
    <row r="110" spans="1:12" ht="12.75">
      <c r="A110" s="6" t="s">
        <v>219</v>
      </c>
      <c r="B110" s="8" t="s">
        <v>220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</row>
    <row r="111" spans="1:12" ht="12.75">
      <c r="A111" s="6" t="s">
        <v>221</v>
      </c>
      <c r="B111" s="8" t="s">
        <v>222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</row>
    <row r="112" spans="1:12" ht="12.75">
      <c r="A112" s="6" t="s">
        <v>223</v>
      </c>
      <c r="B112" s="8" t="s">
        <v>224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</row>
    <row r="113" spans="1:12" ht="12.75">
      <c r="A113" s="6" t="s">
        <v>225</v>
      </c>
      <c r="B113" s="8" t="s">
        <v>226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</row>
    <row r="114" spans="1:12" ht="12.75">
      <c r="A114" s="6" t="s">
        <v>227</v>
      </c>
      <c r="B114" s="8" t="s">
        <v>228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</row>
    <row r="115" spans="1:12" ht="12.75">
      <c r="A115" s="6" t="s">
        <v>229</v>
      </c>
      <c r="B115" s="8" t="s">
        <v>230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</row>
    <row r="116" spans="1:12" ht="12.75">
      <c r="A116" s="6" t="s">
        <v>231</v>
      </c>
      <c r="B116" s="8" t="s">
        <v>232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</row>
    <row r="117" spans="1:12" ht="12.75" customHeight="1">
      <c r="A117" s="6" t="s">
        <v>233</v>
      </c>
      <c r="B117" s="8" t="s">
        <v>234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</row>
    <row r="118" spans="1:12" ht="12.75">
      <c r="A118" s="6" t="s">
        <v>235</v>
      </c>
      <c r="B118" s="8" t="s">
        <v>236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</row>
    <row r="119" spans="1:12" ht="12.75">
      <c r="A119" s="6" t="s">
        <v>237</v>
      </c>
      <c r="B119" s="8" t="s">
        <v>238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</row>
    <row r="120" spans="1:12" ht="12.75">
      <c r="A120" s="6" t="s">
        <v>239</v>
      </c>
      <c r="B120" s="8" t="s">
        <v>240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</row>
    <row r="121" spans="1:12" ht="12.75">
      <c r="A121" s="6" t="s">
        <v>996</v>
      </c>
      <c r="B121" s="8" t="s">
        <v>241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</row>
    <row r="122" spans="1:12" ht="25.5">
      <c r="A122" s="45" t="s">
        <v>242</v>
      </c>
      <c r="B122" s="52"/>
      <c r="C122" s="96"/>
      <c r="D122" s="96"/>
      <c r="E122" s="96"/>
      <c r="F122" s="96"/>
      <c r="G122" s="96"/>
      <c r="H122" s="96"/>
      <c r="I122" s="96"/>
      <c r="J122" s="96"/>
      <c r="K122" s="96"/>
      <c r="L122" s="96"/>
    </row>
    <row r="123" spans="1:12" ht="12.75">
      <c r="A123" s="33" t="s">
        <v>919</v>
      </c>
      <c r="B123" s="8" t="s">
        <v>243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</row>
    <row r="124" spans="1:12" ht="25.5">
      <c r="A124" s="33" t="s">
        <v>524</v>
      </c>
      <c r="B124" s="8" t="s">
        <v>244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</row>
    <row r="125" spans="1:12" ht="12.75">
      <c r="A125" s="33" t="s">
        <v>920</v>
      </c>
      <c r="B125" s="8" t="s">
        <v>245</v>
      </c>
      <c r="C125" s="84" t="s">
        <v>516</v>
      </c>
      <c r="D125" s="84" t="s">
        <v>516</v>
      </c>
      <c r="E125" s="84"/>
      <c r="F125" s="84"/>
      <c r="G125" s="84"/>
      <c r="H125" s="84"/>
      <c r="I125" s="84"/>
      <c r="J125" s="84"/>
      <c r="K125" s="84"/>
      <c r="L125" s="84"/>
    </row>
    <row r="126" spans="1:12" ht="12.75">
      <c r="A126" s="53" t="s">
        <v>246</v>
      </c>
      <c r="B126" s="52"/>
      <c r="C126" s="96"/>
      <c r="D126" s="96"/>
      <c r="E126" s="96"/>
      <c r="F126" s="96"/>
      <c r="G126" s="96"/>
      <c r="H126" s="96"/>
      <c r="I126" s="96"/>
      <c r="J126" s="96"/>
      <c r="K126" s="96"/>
      <c r="L126" s="96"/>
    </row>
    <row r="127" spans="1:12" ht="12.75">
      <c r="A127" s="33" t="s">
        <v>247</v>
      </c>
      <c r="B127" s="8" t="s">
        <v>248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</row>
  </sheetData>
  <sheetProtection/>
  <mergeCells count="6">
    <mergeCell ref="A1:L1"/>
    <mergeCell ref="A2:L2"/>
    <mergeCell ref="C3:L3"/>
    <mergeCell ref="A4:A5"/>
    <mergeCell ref="B4:B5"/>
    <mergeCell ref="C4:L4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  <rowBreaks count="5" manualBreakCount="5">
    <brk id="29" max="255" man="1"/>
    <brk id="44" max="255" man="1"/>
    <brk id="70" max="255" man="1"/>
    <brk id="89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сети и деятельности медицинских организаций</dc:title>
  <dc:subject/>
  <dc:creator/>
  <cp:keywords/>
  <dc:description>Подготовлено на базе материалов БСС «Система Главбух»</dc:description>
  <cp:lastModifiedBy>strebkov</cp:lastModifiedBy>
  <cp:lastPrinted>2015-01-22T13:07:08Z</cp:lastPrinted>
  <dcterms:created xsi:type="dcterms:W3CDTF">2003-11-01T15:29:02Z</dcterms:created>
  <dcterms:modified xsi:type="dcterms:W3CDTF">2015-01-28T05:17:50Z</dcterms:modified>
  <cp:category/>
  <cp:version/>
  <cp:contentType/>
  <cp:contentStatus/>
</cp:coreProperties>
</file>