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>
    <definedName name="_xlnm.Print_Titles" localSheetId="1">'Раздел 1'!$3:$6</definedName>
    <definedName name="_xlnm.Print_Titles" localSheetId="2">'Раздел 2'!$3:$6</definedName>
    <definedName name="_xlnm.Print_Titles" localSheetId="3">'Раздел 3'!$3:$6</definedName>
    <definedName name="_xlnm.Print_Titles" localSheetId="4">'Раздел 4'!$3:$7</definedName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<sst xmlns="http://schemas.openxmlformats.org/spreadsheetml/2006/main" count="477" uniqueCount="232">
  <si>
    <r>
      <t xml:space="preserve">Из строки 301 - суммарная начальная максимальная цена контрактов, </t>
    </r>
    <r>
      <rPr>
        <i/>
        <sz val="10"/>
        <rFont val="Times New Roman"/>
        <family val="1"/>
      </rPr>
      <t>установленная</t>
    </r>
    <r>
      <rPr>
        <sz val="10"/>
        <rFont val="Times New Roman"/>
        <family val="1"/>
      </rPr>
      <t xml:space="preserve"> для закупки инновационной  и высокотех-нологичной продукции</t>
    </r>
  </si>
  <si>
    <t>2. Общая стоимость заключенных</t>
  </si>
  <si>
    <t>контрактов и договоров</t>
  </si>
  <si>
    <t>Из строки 309 - стоимость контрактов, заключенных с белорусскими участниками закупки</t>
  </si>
  <si>
    <t>Из строки 309 - стоимость контрактов, заключенных с казахстанскими участниками закупки</t>
  </si>
  <si>
    <t>4. Общая стоимость расторгнутых</t>
  </si>
  <si>
    <t>контрактов</t>
  </si>
  <si>
    <t>1. Всего прове-дено конкурен-тных способов определения поставщиков (подрядчиков, исполнителей) (лотов) и закупок у единственного поставщика (подрядчика, исполнителя)</t>
  </si>
  <si>
    <t>5. Количество обжалований по осуществлению закупок</t>
  </si>
  <si>
    <t>Из строки 101 -
проведено 
совместных 
конкурсов, 
аукционов 
(лотов)</t>
  </si>
  <si>
    <t>Из строки 107 - 
количество 
несостоявшихся 
совместных 
конкурсов, 
аукционов 
(лотов)</t>
  </si>
  <si>
    <t>Из строки 110 - 
заключено 
контрактов 
жизненного 
цикла</t>
  </si>
  <si>
    <t>Из строки 110 - 
заключено 
контрактов на 
закупку инно-
вационной и 
высокотехноло-
гичной 
продукции</t>
  </si>
  <si>
    <t>Из строки 216  -
количество 
заявок 
участников, 
признанных 
победителями 
конкурсов, 
аукционов, 
предложивших  
цену контракта
на двадцать пять 
и более процентов ниже начальной цены контракта</t>
  </si>
  <si>
    <t>Из строки 206 - количество заявок, поданных для участия в совместных конкурсах, аукционах признанных несостоявшимися</t>
  </si>
  <si>
    <t>Из строки 309 - стоимость заключенных контрактов 
жизненного 
цикла</t>
  </si>
  <si>
    <t>3. Сумма изме-нения стоимости заключенных контрактов и договоров</t>
  </si>
  <si>
    <t>в случае   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</si>
  <si>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</si>
  <si>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</si>
  <si>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</si>
  <si>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</si>
  <si>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</si>
  <si>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</si>
  <si>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</si>
  <si>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</si>
  <si>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</si>
  <si>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г.</t>
  </si>
  <si>
    <t>за январь -</t>
  </si>
  <si>
    <t>(нарастающим итогом)</t>
  </si>
  <si>
    <t>конкурсы</t>
  </si>
  <si>
    <t>аукционы</t>
  </si>
  <si>
    <t>Наименование показателей</t>
  </si>
  <si>
    <t>- территориальному органу Росстата в субъекте Российской Федерации по установленному им адресу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</si>
  <si>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</si>
  <si>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</si>
  <si>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</si>
  <si>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</si>
  <si>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</si>
  <si>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</si>
  <si>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</si>
  <si>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</si>
  <si>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</si>
  <si>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</si>
  <si>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</si>
  <si>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</si>
  <si>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25 числа после
отчетного периода</t>
  </si>
  <si>
    <t>СВЕДЕНИЯ О ЗАКУПОЧНОЙ ДЕЯТЕЛЬНОСТИ</t>
  </si>
  <si>
    <t>0607003</t>
  </si>
  <si>
    <t>Форма N 1-закупки</t>
  </si>
  <si>
    <t xml:space="preserve"> Полугодовая </t>
  </si>
  <si>
    <t>Код строки</t>
  </si>
  <si>
    <t>Торги и другие способы закупки</t>
  </si>
  <si>
    <t>В том числе из графы 3</t>
  </si>
  <si>
    <t>иные способы закупки</t>
  </si>
  <si>
    <t>открытые</t>
  </si>
  <si>
    <t>закрытые</t>
  </si>
  <si>
    <t>открытые в электронной форме</t>
  </si>
  <si>
    <t>х</t>
  </si>
  <si>
    <t>2. Количество заключенных договоров</t>
  </si>
  <si>
    <t>3. Внесено изменений в договоры</t>
  </si>
  <si>
    <t>4. Расторгнуто договоров</t>
  </si>
  <si>
    <t>1.2. Количественная характеристика участников торгов и других способов закупки товаров, работ, услуг</t>
  </si>
  <si>
    <t>1. Общее количество поданных заявок</t>
  </si>
  <si>
    <t>2. Не допущено заявок к участию в торгах, иных способах закупки (лотах)</t>
  </si>
  <si>
    <t>5. Количество заявок участников, выигравших торги и иные способы закупки (лоты)</t>
  </si>
  <si>
    <t>6. Количество обжалований по закупке товаров, работ, услуг</t>
  </si>
  <si>
    <t>2. Общая стоимость заключенных договоров</t>
  </si>
  <si>
    <t>3. Сумма изменения стоимости заключенных договоров</t>
  </si>
  <si>
    <t>4. Общая стоимость расторгнутых договоров</t>
  </si>
  <si>
    <t>закупки у единст-
венного поставщика (подрядчика, исполнителя)</t>
  </si>
  <si>
    <t>Раздел 1. Количественные и стоимостные характеристики закупочной деятельности</t>
  </si>
  <si>
    <t>Код по ОКЕИ: единица  -  642</t>
  </si>
  <si>
    <t>1. Всего проведено торгов, иных способов закупки (лотов) и закупок  у единственного поставщика (подрядчика, исполнителя)</t>
  </si>
  <si>
    <t>Раздел 2. Количественные и стоимостные характеристики закупочной деятельности заказчиков при установлении
особенностей участия субъектов малого и среднего предпринимательства</t>
  </si>
  <si>
    <t>2.1. Количественная характеристика специальных торгов и иных способов закупки товаров, работ, услуг</t>
  </si>
  <si>
    <t>2.2. Количественная характеристика участников специальных торгов и иных способов закупки товаров, работ, услуг</t>
  </si>
  <si>
    <t>1. Общее количество заявок, поданных на торги, иные способы закупки (лоты), в отношении которых установлены особенности участия субъектов малого и среднего предпринимательства</t>
  </si>
  <si>
    <t>10</t>
  </si>
  <si>
    <t>11</t>
  </si>
  <si>
    <t>12</t>
  </si>
  <si>
    <t>5. Количество заявок участников, выигравших торги, иные способы закупки (лоты)</t>
  </si>
  <si>
    <t>1. Суммарная начальная (максимальная) цена договоров (лотов) по торгам, иным способам закупки, в отношении которых установлены особенности участия субъектов малого и среднего предпринимательства</t>
  </si>
  <si>
    <t xml:space="preserve">   Из строки 301 - </t>
  </si>
  <si>
    <t>Раздел 3. Количественные и стоимостные характеристики закупочной деятельности заказчиков при предоставлении 
приоритета товарам российского происхождения, работам, услугам, выполняемым, оказываемым  российскими лицами</t>
  </si>
  <si>
    <t>3.1. Количественная характеристика торгов и иных способов закупки товаров, работ, услуг</t>
  </si>
  <si>
    <t>3.2. Количественная характеристика участников и иных способов закупки товаров, работ, услуг</t>
  </si>
  <si>
    <t>1. Количество заявок, поданных на торги, иные способы закупки (лоты), при проведении которых предусматривалось предоставление приоритета</t>
  </si>
  <si>
    <t>2. Количество заявок, выигравших торги, иные способы закупки (лоты), при проведении которых предусматривалось предоставление приоритета</t>
  </si>
  <si>
    <t>1. Всего проведено торгов, иных способов закупки (лотов), в отношении которых установлены особенности участия субъектов малого и среднего предпринимательства</t>
  </si>
  <si>
    <t xml:space="preserve">Из строки 101 - </t>
  </si>
  <si>
    <t>проведено торгов, иных способов закупки (лотов),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</si>
  <si>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1.1. Количественная характеристика торгов и других способов закупки</t>
  </si>
  <si>
    <t>1.3. Стоимостная характеристика торгов и других способов закупки товаров, работ, услуг, тысяча рублей (код по ОКЕИ - 384)</t>
  </si>
  <si>
    <t>по соглашению</t>
  </si>
  <si>
    <t>сторон</t>
  </si>
  <si>
    <t xml:space="preserve">по решению </t>
  </si>
  <si>
    <t>суда</t>
  </si>
  <si>
    <t>в связи с односторонним отказом от исполнения договора</t>
  </si>
  <si>
    <t>5. Количество заключенных субподрядных договоров 1-го уровня с субъектами малого и среднего предпринимательства в рамках исполнения договоров, указанных в строке 104</t>
  </si>
  <si>
    <t>3. Отозвано заявок участниками закупки</t>
  </si>
  <si>
    <t>суммарная начальная (максимальная) цена договоров (лотов), выставленных на торги, иные способы закупки, которые признаны несостоявшимися и не привели к заключению договоров</t>
  </si>
  <si>
    <t>5. Общая стоимость  заключенных субподрядных договоров 1-го уровня с субъектами малого и среднего предпринимательства в рамках исполнения договоров, указанных в строке 304</t>
  </si>
  <si>
    <t xml:space="preserve">Из строки 102 - </t>
  </si>
  <si>
    <t xml:space="preserve">проведено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 </t>
  </si>
  <si>
    <t>проведено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предпринимательства, по которым не были заключены договоры</t>
  </si>
  <si>
    <t>2.3. Стоимостная характеристика специальных торгов и иных способов закупки товаров, работ, услуг,  тысяча рублей (код по ОКЕИ - 384)</t>
  </si>
  <si>
    <t>3.3. Стоимостная характеристика торгов и иных способов закупки товаров, работ, услуг,  тысяча рублей (код по ОКЕИ - 384)</t>
  </si>
  <si>
    <t>Код  стро-ки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</si>
  <si>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</si>
  <si>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</si>
  <si>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</si>
  <si>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</si>
  <si>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</si>
  <si>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</si>
  <si>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котиро-вок</t>
  </si>
  <si>
    <t>Запрос предло-жений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</si>
  <si>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</si>
  <si>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</si>
  <si>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откры-тые</t>
  </si>
  <si>
    <t>закры-тые</t>
  </si>
  <si>
    <t>4.1.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</si>
  <si>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откры-
тые с ограни-ченным участием</t>
  </si>
  <si>
    <t>откры-
тые повтор-ные</t>
  </si>
  <si>
    <t>закры-
тые с ограни-ченным участием</t>
  </si>
  <si>
    <t>Из строки 101 - количество закрытых кон-курсов, закрытых аукционов, извещения о проведении которых разме-щаются в единой информационной системе</t>
  </si>
  <si>
    <t>Код по ОКЕИ: единица - 642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</si>
  <si>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</si>
  <si>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</si>
  <si>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</si>
  <si>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количество способов определения поставщиков, проведенных для закупки инновационной и высокотехно-логичной продукции</t>
  </si>
  <si>
    <t>Из строки 107 - 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</si>
  <si>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</si>
  <si>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</si>
  <si>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</si>
  <si>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</si>
  <si>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 xml:space="preserve">Из строки 110 - количество заключенных контрактов и договоров с отечественными участниками </t>
  </si>
  <si>
    <t>из них:</t>
  </si>
  <si>
    <t>3. Внесено изменений в контракты, договоры</t>
  </si>
  <si>
    <t>4. Расторгнуто контрактов</t>
  </si>
  <si>
    <t>в том числе:</t>
  </si>
  <si>
    <t>по  решению суда</t>
  </si>
  <si>
    <t>Из строки 201 -</t>
  </si>
  <si>
    <t>по соглашению сторон</t>
  </si>
  <si>
    <t>заявок организаций инвалидов</t>
  </si>
  <si>
    <t>- заявка не отвечала требованиям, предусмот-ренным доку-ментацией о закупке</t>
  </si>
  <si>
    <t>3. Из строки 201 - отозвано заявок участниками закупок</t>
  </si>
  <si>
    <t xml:space="preserve">2. Из строки 201 - не допущено заявок к участию в определении поставщиков (подрядчиков, исполнителей) </t>
  </si>
  <si>
    <t>- участник не отвечал требованиям, установленным Законом</t>
  </si>
  <si>
    <t>4.3. Стоимостные  характеристики способов определения поставщиков (подрядчиков, исполнителей),</t>
  </si>
  <si>
    <t>закупок у единственного поставщика (подрядчика, исполнителя), тысяча рублей (код по ОКЕИ - 384)</t>
  </si>
  <si>
    <t>1. Суммарная начальная цена контрактов (лотов) и договоров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</si>
  <si>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</si>
  <si>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307 - суммарная начальная цена контрактов несостоявшихся совместных конкурсов, аукционов (лотов)</t>
  </si>
  <si>
    <t xml:space="preserve">Из строки 309 - стоимость контрактов, заключенных на закупку высокотехноло-гичной и инновационной продукции </t>
  </si>
  <si>
    <t>Из строки 309 - стоимость контрактов, заключенных по результатам проведения совместных конкурсов, аукционов</t>
  </si>
  <si>
    <t>Из строки 313 -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</si>
  <si>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закупки</t>
  </si>
  <si>
    <t>по решению суда</t>
  </si>
  <si>
    <t>Из строки 201 - количество заявок, поданных для участия в закрытых конкурсах, закрытых аукционах, извещения о проведении которых разме-щаются в единой информационной системе</t>
  </si>
  <si>
    <t>Из строки 201 - количество заявок, поданных для участия в совместных конкурсах, аукционах</t>
  </si>
  <si>
    <t>1. Количество торгов, иных способов закупки (лотов), при проведении которых предусматривалось предоставление приоритета</t>
  </si>
  <si>
    <t>2. Количество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</si>
  <si>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элек-тронные</t>
  </si>
  <si>
    <t>откры-
тые
двух-этапные</t>
  </si>
  <si>
    <t>закры-
тые
двух-этапные</t>
  </si>
  <si>
    <t>Приказ Росстата: 
Об утверждении формы
 от 12.11.2014 N 654
О внесении изменений (при наличии)</t>
  </si>
  <si>
    <t>юридические лица (кроме микропредприятий), осуществляющие закупочную деятельность в соответствии с положениями Федерального закона от 18 июля 2011 года N 223-ФЗ, а также юридические лица, осуществляющие закупочную деятельность в соответствии со статьей 15 Федерального закона от 5 апреля 2013 года N 44-ФЗ:</t>
  </si>
  <si>
    <t xml:space="preserve">количество торгов, иных способов закупки (лотов), которые признаны несостоявшимися </t>
  </si>
  <si>
    <t>количество торгов, иных способов закупки (лотов), которые признаны несосто-явшимися  и не привели  к заключению договоров</t>
  </si>
  <si>
    <t>x</t>
  </si>
  <si>
    <t xml:space="preserve">     Из строки 206 -</t>
  </si>
  <si>
    <t>по причинам:</t>
  </si>
  <si>
    <t>- предъявления к участникам закупки требований о пред-ставлении документов, не предусмотренных документацией о закупке</t>
  </si>
  <si>
    <t>- неразмещения или размещения в единой информационной системе недостоверной информации о годовом объеме закупки, которую заказчики обязаны осуществить у субъектов малого и среднего предпринимательства</t>
  </si>
  <si>
    <t xml:space="preserve">     Из строки 301 - </t>
  </si>
  <si>
    <t xml:space="preserve">     Из строки 302 - </t>
  </si>
  <si>
    <t>4. Количество заявок 
участников, не явившихся на 
процедуру проведения 
аукциона, иного способа 
закупки</t>
  </si>
  <si>
    <t xml:space="preserve"> - неразмещения 
информации о закупке на официальном сайте, или нарушения сроков такого размещения</t>
  </si>
  <si>
    <t>- осуществления заказчиками
 закупки товаров, работ, 
услуг в отсутствие 
утвержденного и  
размещенного на офици-
альном сайте положения о 
закупке и без применения 
положений Федерального 
закона N 44-ФЗ</t>
  </si>
  <si>
    <t>1. Суммарная начальная 
(максимальная) цена 
договоров (лотов), выставленных на торги, иные способы закупки, и сумма договоров, заключенных с единственным поставщиком (подрядчиком, исполнителем)</t>
  </si>
  <si>
    <t xml:space="preserve">суммарная начальная (максимальная) цена договоров (лотов), выставленных на торги, иные способы закупки, которые признаны несостоявшимися </t>
  </si>
  <si>
    <t>Сумма договоров, 
заключенных в целях 
обеспечения проведения 
торгов, иных способов закупки</t>
  </si>
  <si>
    <t xml:space="preserve">   Из строки 101 - </t>
  </si>
  <si>
    <t xml:space="preserve">   Из строки 103 - </t>
  </si>
  <si>
    <t xml:space="preserve">   Из строки 105  - количество заключенных договоров по результатам торгов, иных способов закупки (лотов) инновационной продукции, научно-исследовательских, опытно-конструкторских и технологических работ, в отношении которых уста-новлены особенности участия субъектов малого и среднего предпринимательства</t>
  </si>
  <si>
    <t xml:space="preserve">   Из строки 201  - количество заявок, поданных на торги, иные способы закупки (лоты)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</si>
  <si>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Из строки 202  - допущено заявок к участию в торгах, иных способах закупки (лотах) инновационной продукции, научно-исследовательских, опытно-конструкторских и технологических работ</t>
  </si>
  <si>
    <t>Из строки 203  - количество заявок  участников, не являющихся субъектами малого и среднего предпринимательства</t>
  </si>
  <si>
    <t>суммарная начальная (максимальная) цена договоров (лотов) по торгам, иным способам закупки, в отношении которых установлены особенности участия субъектов малого и среднего предприни-мательства, по которым не были заключены договоры</t>
  </si>
  <si>
    <t>3. Отозвано заявок участниками
торгов и иных способов 
закупки</t>
  </si>
  <si>
    <t>4. Количество заявок 
участников аукционов, не 
явившихся на процедуру 
проведения аукциона, иного 
способа закупки</t>
  </si>
  <si>
    <t xml:space="preserve">   Из строки 301  - суммарная 
начальная (максимальная) 
цена договоров (лотов) по 
торгам, иным способам 
закупки  инновационной 
продукции, научно-
исследовательских, опытно-
конструкторских и 
технологических работ</t>
  </si>
  <si>
    <t>2. Стоимость заключенных 
договоров с субъектами малого 
и среднего 
предпринимательства по 
торгам, иным способам 
закупки, в отношении которых 
установлены особенности 
участия субъектов малого и 
среднего предпринимательства</t>
  </si>
  <si>
    <t xml:space="preserve">   Из строки 102 - </t>
  </si>
  <si>
    <t>количество договоров на поставку товаров российского проис-хождения, работ, услуг, выполненных, оказываемых российскими лицами</t>
  </si>
  <si>
    <t xml:space="preserve">   Из строки 202 - </t>
  </si>
  <si>
    <t>1. Суммарная начальная (максимальная) цена дого-воров (лотов), выставленных на торги, иные способы закупки, при проведении которых предусматривалось предоставление приоритета</t>
  </si>
  <si>
    <t>2. Стоимость заключенных договоров по результатам торгов, иных способов закуп-ки, при проведении которых предусматривалось предос-тавление приоритета</t>
  </si>
  <si>
    <t xml:space="preserve">   Из строки 302 - </t>
  </si>
  <si>
    <t>заявок на поставку товаров
российского 
происхождения, работ, 
услуг, выполненных, 
оказываемых российскими 
лицами</t>
  </si>
  <si>
    <t>Раздел 4. Количественные и стоимостные характеристики закупок, предусмотренных  статьей 15 (кроме части 2)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</t>
  </si>
  <si>
    <t xml:space="preserve">Из строки 110 - количество заключенных контрактов и договоров с белорусскими участниками </t>
  </si>
  <si>
    <t xml:space="preserve">Из строки 110 - количество заключенных контрактов и договоров с казахстанскими участниками </t>
  </si>
  <si>
    <r>
      <t>4.2. Количественные характеристики участников закупки  товаров, работ, услуг  для обеспечения государственных или муниципальных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нужд</t>
    </r>
  </si>
  <si>
    <t>Из строки 201 - заявок отечественных участников</t>
  </si>
  <si>
    <t>Из строки 211 - по причинам:</t>
  </si>
  <si>
    <t xml:space="preserve">Из строки 216 - заявок отечественных участников </t>
  </si>
  <si>
    <t xml:space="preserve">   Из строки 305  - стоимость заключенных договоров с субъектами малого и среднего предпринимательства по торгам, иным способам закупки инновационной продукции, научно-исследовательских, опытно-конструкторских и технологических работ, в отношении которых установлены особенности участия субъектов малого и среднего предпринимательства</t>
  </si>
  <si>
    <t>стоимость заключенных договоров на поставку товаров российского происхождения, работ, услуг, выполненных, оказываемых российскими лицами</t>
  </si>
  <si>
    <t xml:space="preserve">  с учреждениями
  УИС</t>
  </si>
  <si>
    <t xml:space="preserve">  с организациями     
  инвалидов</t>
  </si>
  <si>
    <t>5. Количество осуществленных способов определения поставщиков (подрядчиков, исполнителей), признанных недействитель-ными</t>
  </si>
  <si>
    <t>Из строки 201 -количество заявок участников конкурсов, аукционов, предложивших  цену контракта на двадцать пять и более процентов ниже начальной цены контракта</t>
  </si>
  <si>
    <t xml:space="preserve">Из строки 122 - 
расторгнуто контрактов на закупку продовольствия, средств, необходимых для оказания скорой, в том числе скорой специализиро-ванной, меди-цинской помощи в экстренной или неотложной форме, лекарственных средств, топлива </t>
  </si>
  <si>
    <t>Из строки 201 - количество заявок, поданных для участия в 
способах определения поставщиков (подрядчиков, исполнителей), признанных несостоявшимися</t>
  </si>
  <si>
    <t xml:space="preserve">количество заявок, поданных для участия  в 
закупках инновационной и высокотехно-логичной продукции </t>
  </si>
  <si>
    <t xml:space="preserve">заявок 
учреждений 
УИС </t>
  </si>
  <si>
    <t xml:space="preserve">4. Количество 
заявок участников, 
признанных 
победителями конкурентных способов определения поставщиков (подрядчиков, исполнителей) </t>
  </si>
  <si>
    <t>Из строки 301 - суммарная начальная цена закрытых кон-курсов, закрытых аукционов, извещения о проведении которых размещаются в единой инфор-мационной системе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</si>
  <si>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</si>
  <si>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301 - суммарная начальная цена контрактов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</si>
  <si>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
(лотов), выставленных на совместные конкурсы, аукционы (лоты)</t>
  </si>
  <si>
    <t xml:space="preserve"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 </t>
  </si>
  <si>
    <t xml:space="preserve">  с учреждениями 
  УИС </t>
  </si>
  <si>
    <t xml:space="preserve">  с организациями 
  инвалидов</t>
  </si>
  <si>
    <t xml:space="preserve">    в том числе:</t>
  </si>
  <si>
    <t xml:space="preserve">   Из строки 303  - суммарная начальная (максимальная) цена договоров (лотов) по торгам, иным способам закупки инновационной продукции, научно-исследовательских, опытно-конструкторских и технологических работ, в отношении которых установ-лены особенности участия субъектов малого и среднего предпринимательства, по которым не были заключены договоры</t>
  </si>
  <si>
    <t>- участником
не представлено обеспечение заявки</t>
  </si>
  <si>
    <r>
      <t>Из строки</t>
    </r>
    <r>
      <rPr>
        <i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216 - количество заявок победителей конкурсов, аукционов, проводимых на поставку товаров, необходимых для нормального жизнеобеспечения</t>
    </r>
  </si>
  <si>
    <t>Из строки 309 - затраты заказчика по проведению способов определения поставщиков (подрядчиков, исполнителей)</t>
  </si>
  <si>
    <t xml:space="preserve">Из строки 322 - стоимость расторгнутых контрактов на закупку продо-вольствия, средств, необходимых для оказания скорой, в том числе скорой специализиро-ванной, медицинской помощи в экстренной или неотложной форме, лекарственных средств, топлива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</si>
</sst>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5" fillId="0" borderId="13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left" wrapText="1" indent="1"/>
    </xf>
    <xf numFmtId="49" fontId="5" fillId="0" borderId="15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wrapText="1"/>
    </xf>
    <xf numFmtId="0" fontId="4" fillId="0" borderId="0" xfId="53">
      <alignment/>
      <protection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1"/>
    </xf>
    <xf numFmtId="1" fontId="5" fillId="0" borderId="1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wrapText="1"/>
    </xf>
    <xf numFmtId="49" fontId="5" fillId="33" borderId="13" xfId="0" applyNumberFormat="1" applyFont="1" applyFill="1" applyBorder="1" applyAlignment="1">
      <alignment horizontal="left" wrapText="1" indent="1"/>
    </xf>
    <xf numFmtId="49" fontId="4" fillId="0" borderId="18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1"/>
    </xf>
    <xf numFmtId="1" fontId="4" fillId="0" borderId="1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 inden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1" fontId="5" fillId="0" borderId="18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right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0" fontId="4" fillId="0" borderId="23" xfId="53" applyFont="1" applyBorder="1" applyAlignment="1">
      <alignment horizontal="right"/>
      <protection/>
    </xf>
    <xf numFmtId="0" fontId="4" fillId="0" borderId="23" xfId="53" applyBorder="1" applyAlignment="1">
      <alignment horizontal="right"/>
      <protection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6</xdr:row>
      <xdr:rowOff>0</xdr:rowOff>
    </xdr:from>
    <xdr:to>
      <xdr:col>6</xdr:col>
      <xdr:colOff>142875</xdr:colOff>
      <xdr:row>6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448300" y="15811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295275</xdr:colOff>
      <xdr:row>6</xdr:row>
      <xdr:rowOff>0</xdr:rowOff>
    </xdr:from>
    <xdr:to>
      <xdr:col>7</xdr:col>
      <xdr:colOff>314325</xdr:colOff>
      <xdr:row>6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848350" y="15811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533400</xdr:colOff>
      <xdr:row>6</xdr:row>
      <xdr:rowOff>0</xdr:rowOff>
    </xdr:from>
    <xdr:to>
      <xdr:col>7</xdr:col>
      <xdr:colOff>790575</xdr:colOff>
      <xdr:row>6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96100" y="15811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6</xdr:row>
      <xdr:rowOff>0</xdr:rowOff>
    </xdr:from>
    <xdr:to>
      <xdr:col>5</xdr:col>
      <xdr:colOff>371475</xdr:colOff>
      <xdr:row>6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048000" y="15811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0</xdr:rowOff>
    </xdr:from>
    <xdr:to>
      <xdr:col>8</xdr:col>
      <xdr:colOff>219075</xdr:colOff>
      <xdr:row>6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324475" y="15811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6</xdr:row>
      <xdr:rowOff>0</xdr:rowOff>
    </xdr:from>
    <xdr:to>
      <xdr:col>5</xdr:col>
      <xdr:colOff>323850</xdr:colOff>
      <xdr:row>6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000375" y="158115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0</xdr:rowOff>
    </xdr:from>
    <xdr:to>
      <xdr:col>4</xdr:col>
      <xdr:colOff>209550</xdr:colOff>
      <xdr:row>10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6734175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12</xdr:col>
      <xdr:colOff>133350</xdr:colOff>
      <xdr:row>10</xdr:row>
      <xdr:rowOff>0</xdr:rowOff>
    </xdr:from>
    <xdr:to>
      <xdr:col>12</xdr:col>
      <xdr:colOff>381000</xdr:colOff>
      <xdr:row>10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705725" y="6734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533400</xdr:colOff>
      <xdr:row>10</xdr:row>
      <xdr:rowOff>0</xdr:rowOff>
    </xdr:from>
    <xdr:to>
      <xdr:col>14</xdr:col>
      <xdr:colOff>161925</xdr:colOff>
      <xdr:row>10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105775" y="673417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381000</xdr:colOff>
      <xdr:row>10</xdr:row>
      <xdr:rowOff>0</xdr:rowOff>
    </xdr:from>
    <xdr:to>
      <xdr:col>14</xdr:col>
      <xdr:colOff>628650</xdr:colOff>
      <xdr:row>10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124950" y="6734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409575</xdr:colOff>
      <xdr:row>10</xdr:row>
      <xdr:rowOff>0</xdr:rowOff>
    </xdr:from>
    <xdr:to>
      <xdr:col>8</xdr:col>
      <xdr:colOff>76200</xdr:colOff>
      <xdr:row>10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81350" y="67341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0</xdr:rowOff>
    </xdr:from>
    <xdr:to>
      <xdr:col>11</xdr:col>
      <xdr:colOff>542925</xdr:colOff>
      <xdr:row>10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457825" y="67341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0</xdr:rowOff>
    </xdr:from>
    <xdr:to>
      <xdr:col>8</xdr:col>
      <xdr:colOff>28575</xdr:colOff>
      <xdr:row>10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43250" y="67341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10</xdr:row>
      <xdr:rowOff>0</xdr:rowOff>
    </xdr:from>
    <xdr:to>
      <xdr:col>11</xdr:col>
      <xdr:colOff>447675</xdr:colOff>
      <xdr:row>10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81700" y="673417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98</xdr:row>
      <xdr:rowOff>152400</xdr:rowOff>
    </xdr:from>
    <xdr:to>
      <xdr:col>4</xdr:col>
      <xdr:colOff>209550</xdr:colOff>
      <xdr:row>104</xdr:row>
      <xdr:rowOff>76200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95250" y="98336100"/>
          <a:ext cx="28860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12</xdr:col>
      <xdr:colOff>133350</xdr:colOff>
      <xdr:row>105</xdr:row>
      <xdr:rowOff>0</xdr:rowOff>
    </xdr:from>
    <xdr:to>
      <xdr:col>12</xdr:col>
      <xdr:colOff>381000</xdr:colOff>
      <xdr:row>106</xdr:row>
      <xdr:rowOff>19050</xdr:rowOff>
    </xdr:to>
    <xdr:sp fLocksText="0">
      <xdr:nvSpPr>
        <xdr:cNvPr id="10" name="Text Box 41"/>
        <xdr:cNvSpPr txBox="1">
          <a:spLocks noChangeArrowheads="1"/>
        </xdr:cNvSpPr>
      </xdr:nvSpPr>
      <xdr:spPr>
        <a:xfrm>
          <a:off x="7705725" y="99317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533400</xdr:colOff>
      <xdr:row>104</xdr:row>
      <xdr:rowOff>152400</xdr:rowOff>
    </xdr:from>
    <xdr:to>
      <xdr:col>14</xdr:col>
      <xdr:colOff>161925</xdr:colOff>
      <xdr:row>106</xdr:row>
      <xdr:rowOff>9525</xdr:rowOff>
    </xdr:to>
    <xdr:sp fLocksText="0">
      <xdr:nvSpPr>
        <xdr:cNvPr id="11" name="Text Box 42"/>
        <xdr:cNvSpPr txBox="1">
          <a:spLocks noChangeArrowheads="1"/>
        </xdr:cNvSpPr>
      </xdr:nvSpPr>
      <xdr:spPr>
        <a:xfrm>
          <a:off x="8105775" y="9930765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381000</xdr:colOff>
      <xdr:row>105</xdr:row>
      <xdr:rowOff>0</xdr:rowOff>
    </xdr:from>
    <xdr:to>
      <xdr:col>14</xdr:col>
      <xdr:colOff>628650</xdr:colOff>
      <xdr:row>106</xdr:row>
      <xdr:rowOff>19050</xdr:rowOff>
    </xdr:to>
    <xdr:sp fLocksText="0">
      <xdr:nvSpPr>
        <xdr:cNvPr id="12" name="Text Box 43"/>
        <xdr:cNvSpPr txBox="1">
          <a:spLocks noChangeArrowheads="1"/>
        </xdr:cNvSpPr>
      </xdr:nvSpPr>
      <xdr:spPr>
        <a:xfrm>
          <a:off x="9124950" y="99317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409575</xdr:colOff>
      <xdr:row>100</xdr:row>
      <xdr:rowOff>104775</xdr:rowOff>
    </xdr:from>
    <xdr:to>
      <xdr:col>8</xdr:col>
      <xdr:colOff>76200</xdr:colOff>
      <xdr:row>103</xdr:row>
      <xdr:rowOff>0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3181350" y="98612325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285750</xdr:colOff>
      <xdr:row>100</xdr:row>
      <xdr:rowOff>114300</xdr:rowOff>
    </xdr:from>
    <xdr:to>
      <xdr:col>11</xdr:col>
      <xdr:colOff>542925</xdr:colOff>
      <xdr:row>103</xdr:row>
      <xdr:rowOff>0</xdr:rowOff>
    </xdr:to>
    <xdr:sp fLocksText="0">
      <xdr:nvSpPr>
        <xdr:cNvPr id="14" name="Text Box 45"/>
        <xdr:cNvSpPr txBox="1">
          <a:spLocks noChangeArrowheads="1"/>
        </xdr:cNvSpPr>
      </xdr:nvSpPr>
      <xdr:spPr>
        <a:xfrm>
          <a:off x="5457825" y="986218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104</xdr:row>
      <xdr:rowOff>142875</xdr:rowOff>
    </xdr:from>
    <xdr:to>
      <xdr:col>8</xdr:col>
      <xdr:colOff>28575</xdr:colOff>
      <xdr:row>106</xdr:row>
      <xdr:rowOff>0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3143250" y="992981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104</xdr:row>
      <xdr:rowOff>142875</xdr:rowOff>
    </xdr:from>
    <xdr:to>
      <xdr:col>11</xdr:col>
      <xdr:colOff>447675</xdr:colOff>
      <xdr:row>106</xdr:row>
      <xdr:rowOff>0</xdr:rowOff>
    </xdr:to>
    <xdr:sp fLocksText="0">
      <xdr:nvSpPr>
        <xdr:cNvPr id="16" name="Text Box 47"/>
        <xdr:cNvSpPr txBox="1">
          <a:spLocks noChangeArrowheads="1"/>
        </xdr:cNvSpPr>
      </xdr:nvSpPr>
      <xdr:spPr>
        <a:xfrm>
          <a:off x="5981700" y="992981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102</xdr:row>
      <xdr:rowOff>133350</xdr:rowOff>
    </xdr:from>
    <xdr:to>
      <xdr:col>14</xdr:col>
      <xdr:colOff>1000125</xdr:colOff>
      <xdr:row>107</xdr:row>
      <xdr:rowOff>0</xdr:rowOff>
    </xdr:to>
    <xdr:grpSp>
      <xdr:nvGrpSpPr>
        <xdr:cNvPr id="17" name="Group 48"/>
        <xdr:cNvGrpSpPr>
          <a:grpSpLocks/>
        </xdr:cNvGrpSpPr>
      </xdr:nvGrpSpPr>
      <xdr:grpSpPr>
        <a:xfrm>
          <a:off x="3124200" y="98964750"/>
          <a:ext cx="66198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8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9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20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2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3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5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6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7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8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9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30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1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4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5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6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7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8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9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40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1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2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3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76" t="s">
        <v>34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8"/>
      <c r="BP1" s="57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</row>
    <row r="3" spans="1:78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54" t="s">
        <v>19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6"/>
      <c r="BP3" s="57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12.75" customHeight="1">
      <c r="A4" s="50"/>
      <c r="B4" s="50"/>
      <c r="C4" s="50"/>
      <c r="D4" s="50"/>
      <c r="E4" s="50"/>
      <c r="F4" s="50"/>
      <c r="G4" s="50"/>
      <c r="H4" s="50"/>
      <c r="I4" s="50"/>
      <c r="J4" s="61"/>
      <c r="K4" s="61"/>
      <c r="L4" s="61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61"/>
      <c r="BQ4" s="61"/>
      <c r="BR4" s="61"/>
      <c r="BS4" s="50"/>
      <c r="BT4" s="50"/>
      <c r="BU4" s="50"/>
      <c r="BV4" s="50"/>
      <c r="BW4" s="50"/>
      <c r="BX4" s="50"/>
      <c r="BY4" s="50"/>
      <c r="BZ4" s="50"/>
    </row>
    <row r="5" spans="1:78" ht="12.75" customHeight="1">
      <c r="A5" s="50"/>
      <c r="B5" s="50"/>
      <c r="C5" s="50"/>
      <c r="D5" s="50"/>
      <c r="E5" s="50"/>
      <c r="F5" s="50"/>
      <c r="G5" s="50"/>
      <c r="H5" s="50"/>
      <c r="I5" s="51"/>
      <c r="J5" s="67" t="s">
        <v>35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9"/>
      <c r="BS5" s="57"/>
      <c r="BT5" s="52"/>
      <c r="BU5" s="52"/>
      <c r="BV5" s="52"/>
      <c r="BW5" s="52"/>
      <c r="BX5" s="52"/>
      <c r="BY5" s="52"/>
      <c r="BZ5" s="52"/>
    </row>
    <row r="6" spans="1:78" ht="12.75" customHeight="1">
      <c r="A6" s="50"/>
      <c r="B6" s="50"/>
      <c r="C6" s="50"/>
      <c r="D6" s="50"/>
      <c r="E6" s="50"/>
      <c r="F6" s="50"/>
      <c r="G6" s="50"/>
      <c r="H6" s="50"/>
      <c r="I6" s="51"/>
      <c r="J6" s="70" t="s">
        <v>36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2"/>
      <c r="BS6" s="57"/>
      <c r="BT6" s="52"/>
      <c r="BU6" s="52"/>
      <c r="BV6" s="52"/>
      <c r="BW6" s="52"/>
      <c r="BX6" s="52"/>
      <c r="BY6" s="52"/>
      <c r="BZ6" s="52"/>
    </row>
    <row r="7" spans="1:78" ht="12.75" customHeight="1">
      <c r="A7" s="50"/>
      <c r="B7" s="50"/>
      <c r="C7" s="50"/>
      <c r="D7" s="50"/>
      <c r="E7" s="50"/>
      <c r="F7" s="50"/>
      <c r="G7" s="50"/>
      <c r="H7" s="50"/>
      <c r="I7" s="51"/>
      <c r="J7" s="70" t="s">
        <v>37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2"/>
      <c r="BS7" s="57"/>
      <c r="BT7" s="52"/>
      <c r="BU7" s="52"/>
      <c r="BV7" s="52"/>
      <c r="BW7" s="52"/>
      <c r="BX7" s="52"/>
      <c r="BY7" s="52"/>
      <c r="BZ7" s="52"/>
    </row>
    <row r="8" spans="1:78" ht="12.75" customHeight="1">
      <c r="A8" s="50"/>
      <c r="B8" s="50"/>
      <c r="C8" s="50"/>
      <c r="D8" s="50"/>
      <c r="E8" s="50"/>
      <c r="F8" s="50"/>
      <c r="G8" s="50"/>
      <c r="H8" s="50"/>
      <c r="I8" s="51"/>
      <c r="J8" s="73" t="s">
        <v>38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5"/>
      <c r="BS8" s="57"/>
      <c r="BT8" s="52"/>
      <c r="BU8" s="52"/>
      <c r="BV8" s="52"/>
      <c r="BW8" s="52"/>
      <c r="BX8" s="52"/>
      <c r="BY8" s="52"/>
      <c r="BZ8" s="52"/>
    </row>
    <row r="9" spans="1:78" ht="12.75" customHeight="1">
      <c r="A9" s="50"/>
      <c r="B9" s="50"/>
      <c r="C9" s="50"/>
      <c r="D9" s="50"/>
      <c r="E9" s="50"/>
      <c r="F9" s="50"/>
      <c r="G9" s="50"/>
      <c r="H9" s="50"/>
      <c r="I9" s="50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S9" s="50"/>
      <c r="BT9" s="50"/>
      <c r="BU9" s="50"/>
      <c r="BV9" s="50"/>
      <c r="BW9" s="50"/>
      <c r="BX9" s="50"/>
      <c r="BY9" s="50"/>
      <c r="BZ9" s="50"/>
    </row>
    <row r="10" spans="1:78" ht="12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4" t="s">
        <v>39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6"/>
      <c r="BQ10" s="57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13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62" t="s">
        <v>47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4"/>
      <c r="BJ12" s="57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58" t="s">
        <v>28</v>
      </c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0"/>
      <c r="AK13" s="60"/>
      <c r="AL13" s="60"/>
      <c r="AM13" s="60"/>
      <c r="AN13" s="60"/>
      <c r="AO13" s="60"/>
      <c r="AP13" s="60"/>
      <c r="AQ13" s="59" t="s">
        <v>26</v>
      </c>
      <c r="AR13" s="59"/>
      <c r="AS13" s="61"/>
      <c r="AT13" s="61"/>
      <c r="AU13" s="52" t="s">
        <v>27</v>
      </c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1"/>
      <c r="BJ13" s="57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65" t="s">
        <v>29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6"/>
      <c r="BJ14" s="57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</row>
    <row r="16" spans="1:78" ht="12.75" customHeight="1">
      <c r="A16" s="54" t="s">
        <v>40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6"/>
      <c r="AU16" s="54" t="s">
        <v>41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6"/>
      <c r="BI16" s="79" t="s">
        <v>49</v>
      </c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2.75" customHeight="1">
      <c r="A17" s="37" t="s">
        <v>167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44" t="s">
        <v>46</v>
      </c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I17" s="45" t="s">
        <v>166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14.2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2"/>
      <c r="AU18" s="47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9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</row>
    <row r="19" spans="1:78" ht="14.2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2"/>
      <c r="AU19" s="8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9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</row>
    <row r="20" spans="1:78" ht="14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2"/>
      <c r="AU20" s="8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9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</row>
    <row r="21" spans="1:78" ht="13.5" customHeight="1">
      <c r="A21" s="101" t="s">
        <v>33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3"/>
      <c r="AU21" s="85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7"/>
      <c r="BI21" s="90" t="s">
        <v>42</v>
      </c>
      <c r="BJ21" s="90"/>
      <c r="BK21" s="90"/>
      <c r="BL21" s="90"/>
      <c r="BM21" s="61"/>
      <c r="BN21" s="61"/>
      <c r="BO21" s="61"/>
      <c r="BP21" s="61"/>
      <c r="BQ21" s="61"/>
      <c r="BR21" s="61"/>
      <c r="BS21" s="61"/>
      <c r="BT21" s="88" t="s">
        <v>43</v>
      </c>
      <c r="BU21" s="88"/>
      <c r="BV21" s="61"/>
      <c r="BW21" s="61"/>
      <c r="BX21" s="61"/>
      <c r="BY21" s="50"/>
      <c r="BZ21" s="50"/>
    </row>
    <row r="22" spans="1:78" ht="13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3"/>
      <c r="AU22" s="85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7"/>
      <c r="BI22" s="90" t="s">
        <v>42</v>
      </c>
      <c r="BJ22" s="90"/>
      <c r="BK22" s="90"/>
      <c r="BL22" s="90"/>
      <c r="BM22" s="43"/>
      <c r="BN22" s="43"/>
      <c r="BO22" s="43"/>
      <c r="BP22" s="43"/>
      <c r="BQ22" s="43"/>
      <c r="BR22" s="43"/>
      <c r="BS22" s="43"/>
      <c r="BT22" s="88" t="s">
        <v>43</v>
      </c>
      <c r="BU22" s="88"/>
      <c r="BV22" s="43"/>
      <c r="BW22" s="43"/>
      <c r="BX22" s="43"/>
      <c r="BY22" s="50"/>
      <c r="BZ22" s="50"/>
    </row>
    <row r="23" spans="1:78" ht="13.5" customHeight="1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"/>
      <c r="AU23" s="85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7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</row>
    <row r="24" spans="1:78" ht="12.75" customHeight="1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3"/>
      <c r="AU24" s="91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3"/>
      <c r="BI24" s="54" t="s">
        <v>50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2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</row>
    <row r="26" spans="1:78" ht="12.75" customHeight="1">
      <c r="A26" s="98" t="s">
        <v>20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5"/>
    </row>
    <row r="27" spans="1:78" ht="3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/>
    </row>
    <row r="28" spans="1:78" ht="12.75" customHeight="1">
      <c r="A28" s="98" t="s">
        <v>21</v>
      </c>
      <c r="B28" s="99"/>
      <c r="C28" s="99"/>
      <c r="D28" s="99"/>
      <c r="E28" s="99"/>
      <c r="F28" s="99"/>
      <c r="G28" s="99"/>
      <c r="H28" s="99"/>
      <c r="I28" s="99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4"/>
    </row>
    <row r="29" spans="1:78" ht="3.75" customHeight="1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/>
    </row>
    <row r="30" spans="1:78" ht="12.75" customHeight="1">
      <c r="A30" s="104" t="s">
        <v>44</v>
      </c>
      <c r="B30" s="104"/>
      <c r="C30" s="104"/>
      <c r="D30" s="104"/>
      <c r="E30" s="104"/>
      <c r="F30" s="104"/>
      <c r="G30" s="94" t="s">
        <v>25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6"/>
    </row>
    <row r="31" spans="1:78" ht="25.5" customHeight="1">
      <c r="A31" s="97"/>
      <c r="B31" s="97"/>
      <c r="C31" s="97"/>
      <c r="D31" s="97"/>
      <c r="E31" s="97"/>
      <c r="F31" s="97"/>
      <c r="G31" s="97" t="s">
        <v>45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</row>
    <row r="32" spans="1:78" ht="12.75" customHeight="1">
      <c r="A32" s="89">
        <v>1</v>
      </c>
      <c r="B32" s="89"/>
      <c r="C32" s="89"/>
      <c r="D32" s="89"/>
      <c r="E32" s="89"/>
      <c r="F32" s="89"/>
      <c r="G32" s="89" t="s">
        <v>22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 t="s">
        <v>23</v>
      </c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 t="s">
        <v>24</v>
      </c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12.75" customHeight="1">
      <c r="A33" s="89" t="s">
        <v>48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47:73" ht="12" customHeight="1"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47:73" ht="12" customHeight="1"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109">
    <mergeCell ref="A26:W26"/>
    <mergeCell ref="X26:BY26"/>
    <mergeCell ref="G31:AD31"/>
    <mergeCell ref="G32:AD32"/>
    <mergeCell ref="G33:AD33"/>
    <mergeCell ref="AE31:BB31"/>
    <mergeCell ref="A32:F32"/>
    <mergeCell ref="A30:F31"/>
    <mergeCell ref="AE33:BB33"/>
    <mergeCell ref="BV21:BX21"/>
    <mergeCell ref="BI21:BL21"/>
    <mergeCell ref="BC33:BZ33"/>
    <mergeCell ref="BI17:BZ20"/>
    <mergeCell ref="G30:BZ30"/>
    <mergeCell ref="BC31:BZ31"/>
    <mergeCell ref="BC32:BZ32"/>
    <mergeCell ref="A28:I28"/>
    <mergeCell ref="J28:BY28"/>
    <mergeCell ref="AU23:BG23"/>
    <mergeCell ref="A33:F33"/>
    <mergeCell ref="BI22:BL22"/>
    <mergeCell ref="BM22:BS22"/>
    <mergeCell ref="BT22:BU22"/>
    <mergeCell ref="BI23:BZ23"/>
    <mergeCell ref="A24:AT24"/>
    <mergeCell ref="AU24:BG24"/>
    <mergeCell ref="BI24:BZ24"/>
    <mergeCell ref="AE32:BB32"/>
    <mergeCell ref="A21:AT22"/>
    <mergeCell ref="BI16:BZ16"/>
    <mergeCell ref="A29:BZ29"/>
    <mergeCell ref="BM21:BS21"/>
    <mergeCell ref="A27:BZ27"/>
    <mergeCell ref="BV22:BX22"/>
    <mergeCell ref="BY21:BZ21"/>
    <mergeCell ref="AU21:BG21"/>
    <mergeCell ref="BT21:BU21"/>
    <mergeCell ref="AU22:BG22"/>
    <mergeCell ref="BY22:BZ22"/>
    <mergeCell ref="M1:BO1"/>
    <mergeCell ref="M2:BO2"/>
    <mergeCell ref="M3:BO3"/>
    <mergeCell ref="BP4:BR4"/>
    <mergeCell ref="BP1:BR1"/>
    <mergeCell ref="BP2:BR2"/>
    <mergeCell ref="A25:BZ25"/>
    <mergeCell ref="BS11:BZ11"/>
    <mergeCell ref="BS12:BZ12"/>
    <mergeCell ref="J14:R14"/>
    <mergeCell ref="S14:BI14"/>
    <mergeCell ref="BJ13:BR13"/>
    <mergeCell ref="A15:BZ15"/>
    <mergeCell ref="A16:AT16"/>
    <mergeCell ref="J12:R12"/>
    <mergeCell ref="AU16:BG16"/>
    <mergeCell ref="J1:L1"/>
    <mergeCell ref="J2:L2"/>
    <mergeCell ref="J3:L3"/>
    <mergeCell ref="J4:L4"/>
    <mergeCell ref="BJ12:BR12"/>
    <mergeCell ref="J11:R11"/>
    <mergeCell ref="S11:BI11"/>
    <mergeCell ref="BJ11:BR11"/>
    <mergeCell ref="BP3:BR3"/>
    <mergeCell ref="J5:BR5"/>
    <mergeCell ref="BJ14:BR14"/>
    <mergeCell ref="J13:R13"/>
    <mergeCell ref="S13:AI13"/>
    <mergeCell ref="AJ13:AP13"/>
    <mergeCell ref="AQ13:AR13"/>
    <mergeCell ref="AS13:AT13"/>
    <mergeCell ref="AU13:BI13"/>
    <mergeCell ref="A1:I1"/>
    <mergeCell ref="A2:I2"/>
    <mergeCell ref="A3:I3"/>
    <mergeCell ref="A4:I4"/>
    <mergeCell ref="BS14:BZ14"/>
    <mergeCell ref="BS1:BZ1"/>
    <mergeCell ref="BS2:BZ2"/>
    <mergeCell ref="BS3:BZ3"/>
    <mergeCell ref="BS4:BZ4"/>
    <mergeCell ref="BS5:BZ5"/>
    <mergeCell ref="BS6:BZ6"/>
    <mergeCell ref="BS7:BZ7"/>
    <mergeCell ref="BS8:BZ8"/>
    <mergeCell ref="A6:I6"/>
    <mergeCell ref="BS9:BZ9"/>
    <mergeCell ref="BS10:BZ10"/>
    <mergeCell ref="J6:BR6"/>
    <mergeCell ref="J7:BR7"/>
    <mergeCell ref="J8:BR8"/>
    <mergeCell ref="BS13:BZ13"/>
    <mergeCell ref="A7:I7"/>
    <mergeCell ref="A8:I8"/>
    <mergeCell ref="K9:BQ9"/>
    <mergeCell ref="N10:BP10"/>
    <mergeCell ref="J10:M10"/>
    <mergeCell ref="BQ10:BR10"/>
    <mergeCell ref="S12:BI12"/>
    <mergeCell ref="A17:AT20"/>
    <mergeCell ref="M4:BO4"/>
    <mergeCell ref="AU17:BG18"/>
    <mergeCell ref="A11:I11"/>
    <mergeCell ref="A13:I13"/>
    <mergeCell ref="A14:I14"/>
    <mergeCell ref="A12:I12"/>
    <mergeCell ref="A9:I9"/>
    <mergeCell ref="A10:I10"/>
    <mergeCell ref="A5:I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20" zoomScalePageLayoutView="0" workbookViewId="0" topLeftCell="A1">
      <pane ySplit="6" topLeftCell="A7" activePane="bottomLeft" state="frozen"/>
      <selection pane="topLeft" activeCell="A8" sqref="A8:L8"/>
      <selection pane="bottomLeft" activeCell="C8" sqref="C8"/>
    </sheetView>
  </sheetViews>
  <sheetFormatPr defaultColWidth="9.00390625" defaultRowHeight="12.75"/>
  <cols>
    <col min="1" max="1" width="26.00390625" style="10" customWidth="1"/>
    <col min="2" max="2" width="6.25390625" style="10" customWidth="1"/>
    <col min="3" max="3" width="8.75390625" style="10" customWidth="1"/>
    <col min="4" max="4" width="8.375" style="10" customWidth="1"/>
    <col min="5" max="5" width="8.25390625" style="10" customWidth="1"/>
    <col min="6" max="6" width="11.00390625" style="10" customWidth="1"/>
    <col min="7" max="8" width="8.375" style="10" customWidth="1"/>
    <col min="9" max="9" width="10.875" style="10" customWidth="1"/>
    <col min="10" max="10" width="11.625" style="10" customWidth="1"/>
    <col min="11" max="12" width="8.375" style="10" customWidth="1"/>
    <col min="13" max="13" width="10.875" style="10" customWidth="1"/>
    <col min="14" max="16" width="0.74609375" style="10" customWidth="1"/>
    <col min="17" max="16384" width="9.125" style="10" customWidth="1"/>
  </cols>
  <sheetData>
    <row r="1" spans="1:13" ht="15.75">
      <c r="A1" s="120" t="s">
        <v>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4.25" customHeight="1">
      <c r="A3" s="122" t="s">
        <v>32</v>
      </c>
      <c r="B3" s="122" t="s">
        <v>51</v>
      </c>
      <c r="C3" s="122" t="s">
        <v>52</v>
      </c>
      <c r="D3" s="117" t="s">
        <v>53</v>
      </c>
      <c r="E3" s="118"/>
      <c r="F3" s="118"/>
      <c r="G3" s="118"/>
      <c r="H3" s="118"/>
      <c r="I3" s="118"/>
      <c r="J3" s="118"/>
      <c r="K3" s="118"/>
      <c r="L3" s="118"/>
      <c r="M3" s="119"/>
    </row>
    <row r="4" spans="1:13" ht="14.25" customHeight="1">
      <c r="A4" s="123"/>
      <c r="B4" s="123"/>
      <c r="C4" s="123"/>
      <c r="D4" s="117" t="s">
        <v>30</v>
      </c>
      <c r="E4" s="118"/>
      <c r="F4" s="119"/>
      <c r="G4" s="117" t="s">
        <v>31</v>
      </c>
      <c r="H4" s="118"/>
      <c r="I4" s="119"/>
      <c r="J4" s="122" t="s">
        <v>70</v>
      </c>
      <c r="K4" s="117" t="s">
        <v>54</v>
      </c>
      <c r="L4" s="118"/>
      <c r="M4" s="119"/>
    </row>
    <row r="5" spans="1:13" ht="64.5" customHeight="1">
      <c r="A5" s="124"/>
      <c r="B5" s="124"/>
      <c r="C5" s="124"/>
      <c r="D5" s="12" t="s">
        <v>55</v>
      </c>
      <c r="E5" s="12" t="s">
        <v>56</v>
      </c>
      <c r="F5" s="12" t="s">
        <v>57</v>
      </c>
      <c r="G5" s="12" t="s">
        <v>55</v>
      </c>
      <c r="H5" s="12" t="s">
        <v>56</v>
      </c>
      <c r="I5" s="12" t="s">
        <v>57</v>
      </c>
      <c r="J5" s="124"/>
      <c r="K5" s="12" t="s">
        <v>55</v>
      </c>
      <c r="L5" s="12" t="s">
        <v>56</v>
      </c>
      <c r="M5" s="12" t="s">
        <v>57</v>
      </c>
    </row>
    <row r="6" spans="1:13" ht="12.75">
      <c r="A6" s="11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ht="12.75" customHeight="1">
      <c r="A7" s="110" t="s">
        <v>92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ht="63.75">
      <c r="A8" s="14" t="s">
        <v>73</v>
      </c>
      <c r="B8" s="13">
        <v>101</v>
      </c>
      <c r="C8" s="29">
        <f>SUM(D8:M8)</f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30" t="s">
        <v>90</v>
      </c>
      <c r="B9" s="107">
        <v>102</v>
      </c>
      <c r="C9" s="105"/>
      <c r="D9" s="105"/>
      <c r="E9" s="105"/>
      <c r="F9" s="105"/>
      <c r="G9" s="105"/>
      <c r="H9" s="105"/>
      <c r="I9" s="105"/>
      <c r="J9" s="114" t="s">
        <v>58</v>
      </c>
      <c r="K9" s="105"/>
      <c r="L9" s="105"/>
      <c r="M9" s="105"/>
    </row>
    <row r="10" spans="1:13" ht="51">
      <c r="A10" s="14" t="s">
        <v>168</v>
      </c>
      <c r="B10" s="108"/>
      <c r="C10" s="106"/>
      <c r="D10" s="106"/>
      <c r="E10" s="106"/>
      <c r="F10" s="106"/>
      <c r="G10" s="106"/>
      <c r="H10" s="106"/>
      <c r="I10" s="106"/>
      <c r="J10" s="115"/>
      <c r="K10" s="106"/>
      <c r="L10" s="106"/>
      <c r="M10" s="106"/>
    </row>
    <row r="11" spans="1:13" ht="12.75">
      <c r="A11" s="30" t="s">
        <v>103</v>
      </c>
      <c r="B11" s="107">
        <v>103</v>
      </c>
      <c r="C11" s="105"/>
      <c r="D11" s="105"/>
      <c r="E11" s="105"/>
      <c r="F11" s="105"/>
      <c r="G11" s="105"/>
      <c r="H11" s="105"/>
      <c r="I11" s="105"/>
      <c r="J11" s="105" t="s">
        <v>170</v>
      </c>
      <c r="K11" s="105"/>
      <c r="L11" s="105"/>
      <c r="M11" s="105"/>
    </row>
    <row r="12" spans="1:13" ht="63.75">
      <c r="A12" s="14" t="s">
        <v>169</v>
      </c>
      <c r="B12" s="108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25.5">
      <c r="A13" s="14" t="s">
        <v>59</v>
      </c>
      <c r="B13" s="13">
        <v>104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25.5">
      <c r="A14" s="14" t="s">
        <v>60</v>
      </c>
      <c r="B14" s="13">
        <v>105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2.75">
      <c r="A15" s="14" t="s">
        <v>61</v>
      </c>
      <c r="B15" s="13">
        <v>106</v>
      </c>
      <c r="C15" s="29">
        <f>C16+C19+C21</f>
        <v>0</v>
      </c>
      <c r="D15" s="29">
        <f aca="true" t="shared" si="0" ref="D15:M15">D16+D19+D21</f>
        <v>0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</row>
    <row r="16" spans="1:13" ht="12.75">
      <c r="A16" s="30" t="s">
        <v>226</v>
      </c>
      <c r="B16" s="107">
        <v>107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ht="12.75">
      <c r="A17" s="16" t="s">
        <v>94</v>
      </c>
      <c r="B17" s="113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2.75">
      <c r="A18" s="15" t="s">
        <v>95</v>
      </c>
      <c r="B18" s="108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3" ht="12.75">
      <c r="A19" s="16" t="s">
        <v>96</v>
      </c>
      <c r="B19" s="107">
        <v>108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3" ht="12.75">
      <c r="A20" s="15" t="s">
        <v>97</v>
      </c>
      <c r="B20" s="10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ht="38.25">
      <c r="A21" s="15" t="s">
        <v>98</v>
      </c>
      <c r="B21" s="13">
        <v>109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87.75" customHeight="1">
      <c r="A22" s="14" t="s">
        <v>99</v>
      </c>
      <c r="B22" s="13">
        <v>110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 customHeight="1">
      <c r="A23" s="110" t="s">
        <v>62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</row>
    <row r="24" spans="1:13" ht="25.5">
      <c r="A24" s="14" t="s">
        <v>63</v>
      </c>
      <c r="B24" s="13">
        <v>201</v>
      </c>
      <c r="C24" s="29"/>
      <c r="D24" s="29"/>
      <c r="E24" s="29"/>
      <c r="F24" s="29"/>
      <c r="G24" s="29"/>
      <c r="H24" s="29"/>
      <c r="I24" s="29"/>
      <c r="J24" s="28" t="s">
        <v>58</v>
      </c>
      <c r="K24" s="29"/>
      <c r="L24" s="29"/>
      <c r="M24" s="29"/>
    </row>
    <row r="25" spans="1:13" ht="38.25">
      <c r="A25" s="14" t="s">
        <v>64</v>
      </c>
      <c r="B25" s="13">
        <v>202</v>
      </c>
      <c r="C25" s="29"/>
      <c r="D25" s="29"/>
      <c r="E25" s="29"/>
      <c r="F25" s="29"/>
      <c r="G25" s="29"/>
      <c r="H25" s="29"/>
      <c r="I25" s="29"/>
      <c r="J25" s="28" t="s">
        <v>58</v>
      </c>
      <c r="K25" s="29"/>
      <c r="L25" s="29"/>
      <c r="M25" s="29"/>
    </row>
    <row r="26" spans="1:13" ht="25.5">
      <c r="A26" s="14" t="s">
        <v>100</v>
      </c>
      <c r="B26" s="13">
        <v>203</v>
      </c>
      <c r="C26" s="29"/>
      <c r="D26" s="29"/>
      <c r="E26" s="29"/>
      <c r="F26" s="29"/>
      <c r="G26" s="29"/>
      <c r="H26" s="29"/>
      <c r="I26" s="29"/>
      <c r="J26" s="28" t="s">
        <v>58</v>
      </c>
      <c r="K26" s="29"/>
      <c r="L26" s="29"/>
      <c r="M26" s="29"/>
    </row>
    <row r="27" spans="1:13" ht="63.75">
      <c r="A27" s="14" t="s">
        <v>177</v>
      </c>
      <c r="B27" s="13">
        <v>204</v>
      </c>
      <c r="C27" s="29"/>
      <c r="D27" s="28" t="s">
        <v>58</v>
      </c>
      <c r="E27" s="28" t="s">
        <v>58</v>
      </c>
      <c r="F27" s="28" t="s">
        <v>58</v>
      </c>
      <c r="G27" s="29"/>
      <c r="H27" s="29"/>
      <c r="I27" s="28" t="s">
        <v>58</v>
      </c>
      <c r="J27" s="28" t="s">
        <v>58</v>
      </c>
      <c r="K27" s="29"/>
      <c r="L27" s="29"/>
      <c r="M27" s="28" t="s">
        <v>58</v>
      </c>
    </row>
    <row r="28" spans="1:13" ht="41.25" customHeight="1">
      <c r="A28" s="14" t="s">
        <v>65</v>
      </c>
      <c r="B28" s="13">
        <v>205</v>
      </c>
      <c r="C28" s="29"/>
      <c r="D28" s="29"/>
      <c r="E28" s="29"/>
      <c r="F28" s="29"/>
      <c r="G28" s="29"/>
      <c r="H28" s="29"/>
      <c r="I28" s="29"/>
      <c r="J28" s="28" t="s">
        <v>58</v>
      </c>
      <c r="K28" s="29"/>
      <c r="L28" s="29"/>
      <c r="M28" s="29"/>
    </row>
    <row r="29" spans="1:13" ht="27" customHeight="1">
      <c r="A29" s="14" t="s">
        <v>66</v>
      </c>
      <c r="B29" s="13">
        <v>206</v>
      </c>
      <c r="C29" s="29">
        <f>C30+C33+C34+C35</f>
        <v>0</v>
      </c>
      <c r="D29" s="29">
        <f aca="true" t="shared" si="1" ref="D29:I29">D30+D33+D34+D35</f>
        <v>0</v>
      </c>
      <c r="E29" s="29">
        <f t="shared" si="1"/>
        <v>0</v>
      </c>
      <c r="F29" s="29">
        <f t="shared" si="1"/>
        <v>0</v>
      </c>
      <c r="G29" s="29">
        <f t="shared" si="1"/>
        <v>0</v>
      </c>
      <c r="H29" s="29">
        <f t="shared" si="1"/>
        <v>0</v>
      </c>
      <c r="I29" s="29">
        <f t="shared" si="1"/>
        <v>0</v>
      </c>
      <c r="J29" s="28" t="s">
        <v>58</v>
      </c>
      <c r="K29" s="29">
        <f>K30+K33+K34+K35</f>
        <v>0</v>
      </c>
      <c r="L29" s="29">
        <f>L30+L33+L34+L35</f>
        <v>0</v>
      </c>
      <c r="M29" s="29">
        <f>M30+M33+M34+M35</f>
        <v>0</v>
      </c>
    </row>
    <row r="30" spans="1:13" ht="12.75">
      <c r="A30" s="30" t="s">
        <v>171</v>
      </c>
      <c r="B30" s="107">
        <v>207</v>
      </c>
      <c r="C30" s="105"/>
      <c r="D30" s="105"/>
      <c r="E30" s="105"/>
      <c r="F30" s="105"/>
      <c r="G30" s="105"/>
      <c r="H30" s="105"/>
      <c r="I30" s="105"/>
      <c r="J30" s="114" t="s">
        <v>58</v>
      </c>
      <c r="K30" s="105"/>
      <c r="L30" s="105"/>
      <c r="M30" s="105"/>
    </row>
    <row r="31" spans="1:13" ht="12.75">
      <c r="A31" s="16" t="s">
        <v>172</v>
      </c>
      <c r="B31" s="113"/>
      <c r="C31" s="109"/>
      <c r="D31" s="109"/>
      <c r="E31" s="109"/>
      <c r="F31" s="109"/>
      <c r="G31" s="109"/>
      <c r="H31" s="109"/>
      <c r="I31" s="109"/>
      <c r="J31" s="116"/>
      <c r="K31" s="109"/>
      <c r="L31" s="109"/>
      <c r="M31" s="109"/>
    </row>
    <row r="32" spans="1:13" ht="63.75">
      <c r="A32" s="15" t="s">
        <v>178</v>
      </c>
      <c r="B32" s="108"/>
      <c r="C32" s="106"/>
      <c r="D32" s="106"/>
      <c r="E32" s="106"/>
      <c r="F32" s="106"/>
      <c r="G32" s="106"/>
      <c r="H32" s="106"/>
      <c r="I32" s="106"/>
      <c r="J32" s="115"/>
      <c r="K32" s="106"/>
      <c r="L32" s="106"/>
      <c r="M32" s="106"/>
    </row>
    <row r="33" spans="1:13" ht="66.75" customHeight="1">
      <c r="A33" s="15" t="s">
        <v>173</v>
      </c>
      <c r="B33" s="13">
        <v>208</v>
      </c>
      <c r="C33" s="29"/>
      <c r="D33" s="29"/>
      <c r="E33" s="29"/>
      <c r="F33" s="29"/>
      <c r="G33" s="29"/>
      <c r="H33" s="29"/>
      <c r="I33" s="29"/>
      <c r="J33" s="29" t="s">
        <v>58</v>
      </c>
      <c r="K33" s="29"/>
      <c r="L33" s="29"/>
      <c r="M33" s="29"/>
    </row>
    <row r="34" spans="1:13" ht="116.25" customHeight="1">
      <c r="A34" s="31" t="s">
        <v>179</v>
      </c>
      <c r="B34" s="13">
        <v>209</v>
      </c>
      <c r="C34" s="29"/>
      <c r="D34" s="29"/>
      <c r="E34" s="29"/>
      <c r="F34" s="29"/>
      <c r="G34" s="29"/>
      <c r="H34" s="29"/>
      <c r="I34" s="29"/>
      <c r="J34" s="29" t="s">
        <v>58</v>
      </c>
      <c r="K34" s="29"/>
      <c r="L34" s="29"/>
      <c r="M34" s="29"/>
    </row>
    <row r="35" spans="1:13" ht="114.75">
      <c r="A35" s="31" t="s">
        <v>174</v>
      </c>
      <c r="B35" s="13">
        <v>210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 customHeight="1">
      <c r="A36" s="110" t="s">
        <v>93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2"/>
    </row>
    <row r="37" spans="1:13" ht="105.75" customHeight="1">
      <c r="A37" s="14" t="s">
        <v>180</v>
      </c>
      <c r="B37" s="13">
        <v>301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2.75">
      <c r="A38" s="16" t="s">
        <v>175</v>
      </c>
      <c r="B38" s="107">
        <v>302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78" customHeight="1">
      <c r="A39" s="15" t="s">
        <v>181</v>
      </c>
      <c r="B39" s="108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ht="12.75">
      <c r="A40" s="16" t="s">
        <v>176</v>
      </c>
      <c r="B40" s="107">
        <v>303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ht="102" customHeight="1">
      <c r="A41" s="15" t="s">
        <v>101</v>
      </c>
      <c r="B41" s="108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1:13" ht="25.5">
      <c r="A42" s="14" t="s">
        <v>67</v>
      </c>
      <c r="B42" s="13">
        <v>304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50.25" customHeight="1">
      <c r="A43" s="14" t="s">
        <v>182</v>
      </c>
      <c r="B43" s="13">
        <v>305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25.5" customHeight="1">
      <c r="A44" s="14" t="s">
        <v>68</v>
      </c>
      <c r="B44" s="13">
        <v>306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25.5">
      <c r="A45" s="14" t="s">
        <v>69</v>
      </c>
      <c r="B45" s="13">
        <v>307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91.5" customHeight="1">
      <c r="A46" s="14" t="s">
        <v>102</v>
      </c>
      <c r="B46" s="13">
        <v>308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</sheetData>
  <sheetProtection/>
  <mergeCells count="97">
    <mergeCell ref="I9:I10"/>
    <mergeCell ref="G9:G10"/>
    <mergeCell ref="A1:M1"/>
    <mergeCell ref="A2:M2"/>
    <mergeCell ref="A3:A5"/>
    <mergeCell ref="B3:B5"/>
    <mergeCell ref="C3:C5"/>
    <mergeCell ref="D3:M3"/>
    <mergeCell ref="D4:F4"/>
    <mergeCell ref="G4:I4"/>
    <mergeCell ref="K4:M4"/>
    <mergeCell ref="J11:J12"/>
    <mergeCell ref="K11:K12"/>
    <mergeCell ref="L11:L12"/>
    <mergeCell ref="K9:K10"/>
    <mergeCell ref="L9:L10"/>
    <mergeCell ref="J4:J5"/>
    <mergeCell ref="B11:B12"/>
    <mergeCell ref="C11:C12"/>
    <mergeCell ref="D11:D12"/>
    <mergeCell ref="E11:E12"/>
    <mergeCell ref="B16:B18"/>
    <mergeCell ref="C16:C18"/>
    <mergeCell ref="D16:D18"/>
    <mergeCell ref="E16:E18"/>
    <mergeCell ref="M11:M12"/>
    <mergeCell ref="F16:F18"/>
    <mergeCell ref="G16:G18"/>
    <mergeCell ref="H16:H18"/>
    <mergeCell ref="I16:I18"/>
    <mergeCell ref="J16:J18"/>
    <mergeCell ref="I11:I12"/>
    <mergeCell ref="F11:F12"/>
    <mergeCell ref="G11:G12"/>
    <mergeCell ref="H11:H12"/>
    <mergeCell ref="B19:B20"/>
    <mergeCell ref="C19:C20"/>
    <mergeCell ref="D19:D20"/>
    <mergeCell ref="E19:E20"/>
    <mergeCell ref="A23:M23"/>
    <mergeCell ref="J30:J32"/>
    <mergeCell ref="E30:E32"/>
    <mergeCell ref="K30:K32"/>
    <mergeCell ref="F19:F20"/>
    <mergeCell ref="G19:G20"/>
    <mergeCell ref="B38:B39"/>
    <mergeCell ref="C38:C39"/>
    <mergeCell ref="D38:D39"/>
    <mergeCell ref="E38:E39"/>
    <mergeCell ref="M30:M32"/>
    <mergeCell ref="L30:L32"/>
    <mergeCell ref="F38:F39"/>
    <mergeCell ref="G38:G39"/>
    <mergeCell ref="H38:H39"/>
    <mergeCell ref="M38:M39"/>
    <mergeCell ref="I38:I39"/>
    <mergeCell ref="J38:J39"/>
    <mergeCell ref="K38:K39"/>
    <mergeCell ref="L38:L39"/>
    <mergeCell ref="A7:M7"/>
    <mergeCell ref="B9:B10"/>
    <mergeCell ref="C9:C10"/>
    <mergeCell ref="D9:D10"/>
    <mergeCell ref="E9:E10"/>
    <mergeCell ref="F9:F10"/>
    <mergeCell ref="M9:M10"/>
    <mergeCell ref="H9:H10"/>
    <mergeCell ref="J9:J10"/>
    <mergeCell ref="L16:L18"/>
    <mergeCell ref="H19:H20"/>
    <mergeCell ref="I19:I20"/>
    <mergeCell ref="M16:M18"/>
    <mergeCell ref="K19:K20"/>
    <mergeCell ref="L19:L20"/>
    <mergeCell ref="J19:J20"/>
    <mergeCell ref="K16:K18"/>
    <mergeCell ref="M19:M20"/>
    <mergeCell ref="A36:M36"/>
    <mergeCell ref="F30:F32"/>
    <mergeCell ref="G30:G32"/>
    <mergeCell ref="H30:H32"/>
    <mergeCell ref="I30:I32"/>
    <mergeCell ref="B30:B32"/>
    <mergeCell ref="C30:C32"/>
    <mergeCell ref="D30:D32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100" zoomScalePageLayoutView="0" workbookViewId="0" topLeftCell="A1">
      <pane ySplit="6" topLeftCell="A7" activePane="bottomLeft" state="frozen"/>
      <selection pane="topLeft" activeCell="A8" sqref="A8:L8"/>
      <selection pane="bottomLeft" activeCell="C8" sqref="C8"/>
    </sheetView>
  </sheetViews>
  <sheetFormatPr defaultColWidth="9.00390625" defaultRowHeight="12.75"/>
  <cols>
    <col min="1" max="1" width="26.375" style="10" customWidth="1"/>
    <col min="2" max="2" width="6.25390625" style="10" customWidth="1"/>
    <col min="3" max="3" width="9.75390625" style="10" customWidth="1"/>
    <col min="4" max="5" width="10.25390625" style="10" customWidth="1"/>
    <col min="6" max="6" width="10.625" style="10" customWidth="1"/>
    <col min="7" max="8" width="10.25390625" style="10" customWidth="1"/>
    <col min="9" max="9" width="10.625" style="10" customWidth="1"/>
    <col min="10" max="11" width="10.25390625" style="10" customWidth="1"/>
    <col min="12" max="12" width="10.625" style="10" customWidth="1"/>
    <col min="13" max="15" width="0.74609375" style="10" customWidth="1"/>
    <col min="16" max="16384" width="9.125" style="10" customWidth="1"/>
  </cols>
  <sheetData>
    <row r="1" spans="1:12" ht="30" customHeight="1">
      <c r="A1" s="125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2.75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4.25" customHeight="1">
      <c r="A3" s="122" t="s">
        <v>32</v>
      </c>
      <c r="B3" s="122" t="s">
        <v>51</v>
      </c>
      <c r="C3" s="122" t="s">
        <v>52</v>
      </c>
      <c r="D3" s="117" t="s">
        <v>53</v>
      </c>
      <c r="E3" s="118"/>
      <c r="F3" s="118"/>
      <c r="G3" s="118"/>
      <c r="H3" s="118"/>
      <c r="I3" s="118"/>
      <c r="J3" s="118"/>
      <c r="K3" s="118"/>
      <c r="L3" s="119"/>
    </row>
    <row r="4" spans="1:12" ht="14.25" customHeight="1">
      <c r="A4" s="123"/>
      <c r="B4" s="123"/>
      <c r="C4" s="123"/>
      <c r="D4" s="117" t="s">
        <v>30</v>
      </c>
      <c r="E4" s="118"/>
      <c r="F4" s="119"/>
      <c r="G4" s="117" t="s">
        <v>31</v>
      </c>
      <c r="H4" s="118"/>
      <c r="I4" s="119"/>
      <c r="J4" s="117" t="s">
        <v>54</v>
      </c>
      <c r="K4" s="118"/>
      <c r="L4" s="119"/>
    </row>
    <row r="5" spans="1:12" ht="40.5" customHeight="1">
      <c r="A5" s="124"/>
      <c r="B5" s="124"/>
      <c r="C5" s="124"/>
      <c r="D5" s="12" t="s">
        <v>55</v>
      </c>
      <c r="E5" s="12" t="s">
        <v>56</v>
      </c>
      <c r="F5" s="12" t="s">
        <v>57</v>
      </c>
      <c r="G5" s="12" t="s">
        <v>55</v>
      </c>
      <c r="H5" s="12" t="s">
        <v>56</v>
      </c>
      <c r="I5" s="12" t="s">
        <v>57</v>
      </c>
      <c r="J5" s="12" t="s">
        <v>55</v>
      </c>
      <c r="K5" s="12" t="s">
        <v>56</v>
      </c>
      <c r="L5" s="12" t="s">
        <v>57</v>
      </c>
    </row>
    <row r="6" spans="1:12" ht="12.75">
      <c r="A6" s="11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 t="s">
        <v>78</v>
      </c>
      <c r="K6" s="13" t="s">
        <v>79</v>
      </c>
      <c r="L6" s="13" t="s">
        <v>80</v>
      </c>
    </row>
    <row r="7" spans="1:12" ht="12.75" customHeight="1">
      <c r="A7" s="110" t="s">
        <v>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2" ht="78.75" customHeight="1">
      <c r="A8" s="14" t="s">
        <v>89</v>
      </c>
      <c r="B8" s="13">
        <v>101</v>
      </c>
      <c r="C8" s="29">
        <f>SUM(D8:L8)</f>
        <v>0</v>
      </c>
      <c r="D8" s="29"/>
      <c r="E8" s="29"/>
      <c r="F8" s="29"/>
      <c r="G8" s="29"/>
      <c r="H8" s="29"/>
      <c r="I8" s="29"/>
      <c r="J8" s="29"/>
      <c r="K8" s="29"/>
      <c r="L8" s="29"/>
    </row>
    <row r="9" spans="1:12" ht="12.75">
      <c r="A9" s="16" t="s">
        <v>183</v>
      </c>
      <c r="B9" s="107">
        <v>102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14.75">
      <c r="A10" s="15" t="s">
        <v>91</v>
      </c>
      <c r="B10" s="108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12.75">
      <c r="A11" s="16" t="s">
        <v>183</v>
      </c>
      <c r="B11" s="107">
        <v>103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ht="129" customHeight="1">
      <c r="A12" s="15" t="s">
        <v>104</v>
      </c>
      <c r="B12" s="108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2.75" customHeight="1">
      <c r="A13" s="16" t="s">
        <v>184</v>
      </c>
      <c r="B13" s="107">
        <v>104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ht="154.5" customHeight="1">
      <c r="A14" s="22" t="s">
        <v>105</v>
      </c>
      <c r="B14" s="108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ht="25.5">
      <c r="A15" s="14" t="s">
        <v>59</v>
      </c>
      <c r="B15" s="13">
        <v>105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7.5" customHeight="1">
      <c r="A16" s="22" t="s">
        <v>185</v>
      </c>
      <c r="B16" s="13">
        <v>106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 customHeight="1">
      <c r="A17" s="110" t="s">
        <v>76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ht="92.25" customHeight="1">
      <c r="A18" s="14" t="s">
        <v>77</v>
      </c>
      <c r="B18" s="13">
        <v>201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43.25" customHeight="1">
      <c r="A19" s="22" t="s">
        <v>186</v>
      </c>
      <c r="B19" s="13">
        <v>202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38.25">
      <c r="A20" s="14" t="s">
        <v>64</v>
      </c>
      <c r="B20" s="13">
        <v>203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95.25" customHeight="1">
      <c r="A21" s="15" t="s">
        <v>187</v>
      </c>
      <c r="B21" s="13">
        <v>204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63.75">
      <c r="A22" s="15" t="s">
        <v>188</v>
      </c>
      <c r="B22" s="13">
        <v>205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40.5" customHeight="1">
      <c r="A23" s="14" t="s">
        <v>190</v>
      </c>
      <c r="B23" s="13">
        <v>206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63.75">
      <c r="A24" s="14" t="s">
        <v>191</v>
      </c>
      <c r="B24" s="13">
        <v>207</v>
      </c>
      <c r="C24" s="29"/>
      <c r="D24" s="29" t="s">
        <v>170</v>
      </c>
      <c r="E24" s="29" t="s">
        <v>170</v>
      </c>
      <c r="F24" s="29" t="s">
        <v>170</v>
      </c>
      <c r="G24" s="29"/>
      <c r="H24" s="29"/>
      <c r="I24" s="29" t="s">
        <v>170</v>
      </c>
      <c r="J24" s="29"/>
      <c r="K24" s="29"/>
      <c r="L24" s="29" t="s">
        <v>170</v>
      </c>
    </row>
    <row r="25" spans="1:12" ht="40.5" customHeight="1">
      <c r="A25" s="14" t="s">
        <v>81</v>
      </c>
      <c r="B25" s="13">
        <v>208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 customHeight="1">
      <c r="A26" s="110" t="s">
        <v>106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</row>
    <row r="27" spans="1:12" ht="104.25" customHeight="1">
      <c r="A27" s="14" t="s">
        <v>82</v>
      </c>
      <c r="B27" s="13">
        <v>301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2.75">
      <c r="A28" s="16" t="s">
        <v>83</v>
      </c>
      <c r="B28" s="107">
        <v>302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127.5" customHeight="1">
      <c r="A29" s="15" t="s">
        <v>189</v>
      </c>
      <c r="B29" s="108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116.25" customHeight="1">
      <c r="A30" s="15" t="s">
        <v>192</v>
      </c>
      <c r="B30" s="13">
        <v>303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6" customHeight="1">
      <c r="A31" s="36" t="s">
        <v>227</v>
      </c>
      <c r="B31" s="13">
        <v>304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16.25" customHeight="1">
      <c r="A32" s="14" t="s">
        <v>193</v>
      </c>
      <c r="B32" s="13">
        <v>305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76.25" customHeight="1">
      <c r="A33" s="22" t="s">
        <v>208</v>
      </c>
      <c r="B33" s="13">
        <v>306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</row>
  </sheetData>
  <sheetProtection/>
  <mergeCells count="56">
    <mergeCell ref="J4:L4"/>
    <mergeCell ref="A1:L1"/>
    <mergeCell ref="A2:L2"/>
    <mergeCell ref="A3:A5"/>
    <mergeCell ref="B3:B5"/>
    <mergeCell ref="C3:C5"/>
    <mergeCell ref="D3:L3"/>
    <mergeCell ref="D4:F4"/>
    <mergeCell ref="G4:I4"/>
    <mergeCell ref="K9:K10"/>
    <mergeCell ref="L9:L10"/>
    <mergeCell ref="J11:J12"/>
    <mergeCell ref="K11:K12"/>
    <mergeCell ref="L11:L12"/>
    <mergeCell ref="A7:L7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I11:I12"/>
    <mergeCell ref="L13:L14"/>
    <mergeCell ref="A17:L17"/>
    <mergeCell ref="F13:F14"/>
    <mergeCell ref="G13:G14"/>
    <mergeCell ref="H13:H14"/>
    <mergeCell ref="I13:I14"/>
    <mergeCell ref="B13:B14"/>
    <mergeCell ref="C13:C14"/>
    <mergeCell ref="D13:D14"/>
    <mergeCell ref="E13:E14"/>
    <mergeCell ref="J28:J29"/>
    <mergeCell ref="J13:J14"/>
    <mergeCell ref="K13:K14"/>
    <mergeCell ref="K28:K29"/>
    <mergeCell ref="L28:L29"/>
    <mergeCell ref="A26:L26"/>
    <mergeCell ref="B28:B29"/>
    <mergeCell ref="C28:C29"/>
    <mergeCell ref="D28:D29"/>
    <mergeCell ref="E28:E29"/>
    <mergeCell ref="F28:F29"/>
    <mergeCell ref="G28:G29"/>
    <mergeCell ref="H28:H29"/>
    <mergeCell ref="I28:I29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3" manualBreakCount="3">
    <brk id="12" max="255" man="1"/>
    <brk id="16" max="255" man="1"/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20" zoomScalePageLayoutView="0" workbookViewId="0" topLeftCell="A1">
      <pane ySplit="6" topLeftCell="A7" activePane="bottomLeft" state="frozen"/>
      <selection pane="topLeft" activeCell="A8" sqref="A8:L8"/>
      <selection pane="bottomLeft" activeCell="C8" sqref="C8"/>
    </sheetView>
  </sheetViews>
  <sheetFormatPr defaultColWidth="9.00390625" defaultRowHeight="12.75"/>
  <cols>
    <col min="1" max="1" width="25.00390625" style="10" customWidth="1"/>
    <col min="2" max="2" width="6.25390625" style="10" customWidth="1"/>
    <col min="3" max="3" width="9.75390625" style="10" customWidth="1"/>
    <col min="4" max="12" width="10.625" style="10" customWidth="1"/>
    <col min="13" max="15" width="0.74609375" style="10" customWidth="1"/>
    <col min="16" max="16384" width="9.125" style="10" customWidth="1"/>
  </cols>
  <sheetData>
    <row r="1" spans="1:12" ht="30" customHeight="1">
      <c r="A1" s="125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2.75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4.25" customHeight="1">
      <c r="A3" s="122" t="s">
        <v>32</v>
      </c>
      <c r="B3" s="122" t="s">
        <v>51</v>
      </c>
      <c r="C3" s="122" t="s">
        <v>52</v>
      </c>
      <c r="D3" s="117" t="s">
        <v>53</v>
      </c>
      <c r="E3" s="118"/>
      <c r="F3" s="118"/>
      <c r="G3" s="118"/>
      <c r="H3" s="118"/>
      <c r="I3" s="118"/>
      <c r="J3" s="118"/>
      <c r="K3" s="118"/>
      <c r="L3" s="119"/>
    </row>
    <row r="4" spans="1:12" ht="14.25" customHeight="1">
      <c r="A4" s="123"/>
      <c r="B4" s="123"/>
      <c r="C4" s="123"/>
      <c r="D4" s="117" t="s">
        <v>30</v>
      </c>
      <c r="E4" s="118"/>
      <c r="F4" s="119"/>
      <c r="G4" s="117" t="s">
        <v>31</v>
      </c>
      <c r="H4" s="118"/>
      <c r="I4" s="119"/>
      <c r="J4" s="117" t="s">
        <v>54</v>
      </c>
      <c r="K4" s="118"/>
      <c r="L4" s="119"/>
    </row>
    <row r="5" spans="1:12" ht="40.5" customHeight="1">
      <c r="A5" s="124"/>
      <c r="B5" s="124"/>
      <c r="C5" s="124"/>
      <c r="D5" s="12" t="s">
        <v>55</v>
      </c>
      <c r="E5" s="12" t="s">
        <v>56</v>
      </c>
      <c r="F5" s="12" t="s">
        <v>57</v>
      </c>
      <c r="G5" s="12" t="s">
        <v>55</v>
      </c>
      <c r="H5" s="12" t="s">
        <v>56</v>
      </c>
      <c r="I5" s="12" t="s">
        <v>57</v>
      </c>
      <c r="J5" s="12" t="s">
        <v>55</v>
      </c>
      <c r="K5" s="12" t="s">
        <v>56</v>
      </c>
      <c r="L5" s="12" t="s">
        <v>57</v>
      </c>
    </row>
    <row r="6" spans="1:12" ht="12.75">
      <c r="A6" s="11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 t="s">
        <v>78</v>
      </c>
      <c r="K6" s="13" t="s">
        <v>79</v>
      </c>
      <c r="L6" s="13" t="s">
        <v>80</v>
      </c>
    </row>
    <row r="7" spans="1:12" ht="12.75" customHeight="1">
      <c r="A7" s="110" t="s">
        <v>85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2" ht="63.75">
      <c r="A8" s="14" t="s">
        <v>161</v>
      </c>
      <c r="B8" s="13">
        <v>101</v>
      </c>
      <c r="C8" s="29">
        <f>SUM(D8:L8)</f>
        <v>0</v>
      </c>
      <c r="D8" s="29"/>
      <c r="E8" s="29"/>
      <c r="F8" s="29"/>
      <c r="G8" s="29"/>
      <c r="H8" s="29"/>
      <c r="I8" s="29"/>
      <c r="J8" s="29"/>
      <c r="K8" s="29"/>
      <c r="L8" s="29"/>
    </row>
    <row r="9" spans="1:12" ht="76.5">
      <c r="A9" s="14" t="s">
        <v>162</v>
      </c>
      <c r="B9" s="13">
        <v>102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2.75">
      <c r="A10" s="16" t="s">
        <v>194</v>
      </c>
      <c r="B10" s="107">
        <v>103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 ht="76.5" customHeight="1">
      <c r="A11" s="15" t="s">
        <v>195</v>
      </c>
      <c r="B11" s="108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2.75" customHeight="1">
      <c r="A12" s="110" t="s">
        <v>86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</row>
    <row r="13" spans="1:12" ht="76.5">
      <c r="A13" s="14" t="s">
        <v>87</v>
      </c>
      <c r="B13" s="13">
        <v>201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76.5">
      <c r="A14" s="14" t="s">
        <v>88</v>
      </c>
      <c r="B14" s="13">
        <v>202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.75">
      <c r="A15" s="16" t="s">
        <v>196</v>
      </c>
      <c r="B15" s="107">
        <v>203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ht="76.5">
      <c r="A16" s="15" t="s">
        <v>200</v>
      </c>
      <c r="B16" s="108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.75" customHeight="1">
      <c r="A17" s="110" t="s">
        <v>107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ht="89.25">
      <c r="A18" s="14" t="s">
        <v>197</v>
      </c>
      <c r="B18" s="13">
        <v>301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76.5">
      <c r="A19" s="14" t="s">
        <v>198</v>
      </c>
      <c r="B19" s="13">
        <v>302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16" t="s">
        <v>199</v>
      </c>
      <c r="B20" s="107">
        <v>303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ht="78.75" customHeight="1">
      <c r="A21" s="15" t="s">
        <v>209</v>
      </c>
      <c r="B21" s="108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</sheetData>
  <sheetProtection/>
  <mergeCells count="45">
    <mergeCell ref="A1:L1"/>
    <mergeCell ref="A2:L2"/>
    <mergeCell ref="A3:A5"/>
    <mergeCell ref="B3:B5"/>
    <mergeCell ref="C3:C5"/>
    <mergeCell ref="D3:L3"/>
    <mergeCell ref="D4:F4"/>
    <mergeCell ref="G4:I4"/>
    <mergeCell ref="J4:L4"/>
    <mergeCell ref="A17:L17"/>
    <mergeCell ref="G15:G16"/>
    <mergeCell ref="H15:H16"/>
    <mergeCell ref="G10:G11"/>
    <mergeCell ref="H10:H11"/>
    <mergeCell ref="I10:I11"/>
    <mergeCell ref="J10:J11"/>
    <mergeCell ref="C10:C11"/>
    <mergeCell ref="D10:D11"/>
    <mergeCell ref="E10:E11"/>
    <mergeCell ref="B20:B21"/>
    <mergeCell ref="C20:C21"/>
    <mergeCell ref="D20:D21"/>
    <mergeCell ref="E20:E21"/>
    <mergeCell ref="J20:J21"/>
    <mergeCell ref="K20:K21"/>
    <mergeCell ref="L20:L21"/>
    <mergeCell ref="F20:F21"/>
    <mergeCell ref="G20:G21"/>
    <mergeCell ref="H20:H21"/>
    <mergeCell ref="I20:I21"/>
    <mergeCell ref="A7:L7"/>
    <mergeCell ref="B10:B11"/>
    <mergeCell ref="K10:K11"/>
    <mergeCell ref="L10:L11"/>
    <mergeCell ref="F10:F11"/>
    <mergeCell ref="A12:L12"/>
    <mergeCell ref="B15:B16"/>
    <mergeCell ref="C15:C16"/>
    <mergeCell ref="D15:D16"/>
    <mergeCell ref="E15:E16"/>
    <mergeCell ref="F15:F16"/>
    <mergeCell ref="I15:I16"/>
    <mergeCell ref="J15:J16"/>
    <mergeCell ref="K15:K16"/>
    <mergeCell ref="L15:L1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8.00390625" defaultRowHeight="12.75"/>
  <cols>
    <col min="1" max="1" width="15.75390625" style="23" customWidth="1"/>
    <col min="2" max="2" width="4.875" style="23" customWidth="1"/>
    <col min="3" max="12" width="7.875" style="23" customWidth="1"/>
    <col min="13" max="13" width="7.75390625" style="23" customWidth="1"/>
    <col min="14" max="14" width="7.625" style="23" customWidth="1"/>
    <col min="15" max="15" width="14.125" style="23" customWidth="1"/>
    <col min="16" max="16" width="7.875" style="23" customWidth="1"/>
    <col min="17" max="17" width="0.6171875" style="23" customWidth="1"/>
    <col min="18" max="16384" width="8.00390625" style="23" customWidth="1"/>
  </cols>
  <sheetData>
    <row r="1" spans="1:16" ht="47.25" customHeight="1">
      <c r="A1" s="133" t="s">
        <v>201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2.75">
      <c r="A2" s="135" t="s">
        <v>126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2.75" customHeight="1">
      <c r="A3" s="128" t="s">
        <v>32</v>
      </c>
      <c r="B3" s="128" t="s">
        <v>108</v>
      </c>
      <c r="C3" s="128" t="s">
        <v>109</v>
      </c>
      <c r="D3" s="138" t="s">
        <v>110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</row>
    <row r="4" spans="1:16" ht="41.25" customHeight="1">
      <c r="A4" s="137"/>
      <c r="B4" s="137"/>
      <c r="C4" s="137"/>
      <c r="D4" s="138" t="s">
        <v>111</v>
      </c>
      <c r="E4" s="139"/>
      <c r="F4" s="139"/>
      <c r="G4" s="139"/>
      <c r="H4" s="139"/>
      <c r="I4" s="139"/>
      <c r="J4" s="139"/>
      <c r="K4" s="139"/>
      <c r="L4" s="139"/>
      <c r="M4" s="139"/>
      <c r="N4" s="140"/>
      <c r="O4" s="138" t="s">
        <v>112</v>
      </c>
      <c r="P4" s="140"/>
    </row>
    <row r="5" spans="1:16" ht="12.75" customHeight="1">
      <c r="A5" s="137"/>
      <c r="B5" s="137"/>
      <c r="C5" s="137"/>
      <c r="D5" s="138" t="s">
        <v>113</v>
      </c>
      <c r="E5" s="139"/>
      <c r="F5" s="139"/>
      <c r="G5" s="139"/>
      <c r="H5" s="139"/>
      <c r="I5" s="139"/>
      <c r="J5" s="140"/>
      <c r="K5" s="138" t="s">
        <v>114</v>
      </c>
      <c r="L5" s="140"/>
      <c r="M5" s="128" t="s">
        <v>115</v>
      </c>
      <c r="N5" s="128" t="s">
        <v>116</v>
      </c>
      <c r="O5" s="128" t="s">
        <v>117</v>
      </c>
      <c r="P5" s="128" t="s">
        <v>118</v>
      </c>
    </row>
    <row r="6" spans="1:16" ht="81" customHeight="1">
      <c r="A6" s="129"/>
      <c r="B6" s="129"/>
      <c r="C6" s="129"/>
      <c r="D6" s="24" t="s">
        <v>119</v>
      </c>
      <c r="E6" s="24" t="s">
        <v>122</v>
      </c>
      <c r="F6" s="24" t="s">
        <v>164</v>
      </c>
      <c r="G6" s="24" t="s">
        <v>123</v>
      </c>
      <c r="H6" s="24" t="s">
        <v>120</v>
      </c>
      <c r="I6" s="24" t="s">
        <v>124</v>
      </c>
      <c r="J6" s="24" t="s">
        <v>165</v>
      </c>
      <c r="K6" s="24" t="s">
        <v>163</v>
      </c>
      <c r="L6" s="24" t="s">
        <v>120</v>
      </c>
      <c r="M6" s="129"/>
      <c r="N6" s="129"/>
      <c r="O6" s="129"/>
      <c r="P6" s="129"/>
    </row>
    <row r="7" spans="1:16" ht="12.75">
      <c r="A7" s="18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</row>
    <row r="8" spans="1:16" ht="12.75" customHeight="1">
      <c r="A8" s="130" t="s">
        <v>121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</row>
    <row r="9" spans="1:16" ht="155.25" customHeight="1">
      <c r="A9" s="19" t="s">
        <v>7</v>
      </c>
      <c r="B9" s="17">
        <v>101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41.75" customHeight="1">
      <c r="A10" s="19" t="s">
        <v>125</v>
      </c>
      <c r="B10" s="17">
        <v>102</v>
      </c>
      <c r="C10" s="29"/>
      <c r="D10" s="29" t="s">
        <v>58</v>
      </c>
      <c r="E10" s="29" t="s">
        <v>58</v>
      </c>
      <c r="F10" s="29" t="s">
        <v>58</v>
      </c>
      <c r="G10" s="29" t="s">
        <v>58</v>
      </c>
      <c r="H10" s="29"/>
      <c r="I10" s="29"/>
      <c r="J10" s="29"/>
      <c r="K10" s="29" t="s">
        <v>58</v>
      </c>
      <c r="L10" s="29"/>
      <c r="M10" s="29" t="s">
        <v>58</v>
      </c>
      <c r="N10" s="29" t="s">
        <v>58</v>
      </c>
      <c r="O10" s="29" t="s">
        <v>58</v>
      </c>
      <c r="P10" s="29" t="s">
        <v>58</v>
      </c>
    </row>
    <row r="11" spans="1:16" ht="117.75" customHeight="1">
      <c r="A11" s="21" t="s">
        <v>127</v>
      </c>
      <c r="B11" s="25">
        <v>103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 t="s">
        <v>58</v>
      </c>
      <c r="P11" s="34" t="s">
        <v>58</v>
      </c>
    </row>
    <row r="12" spans="1:16" ht="156.75" customHeight="1">
      <c r="A12" s="19" t="s">
        <v>128</v>
      </c>
      <c r="B12" s="17">
        <v>104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 t="s">
        <v>58</v>
      </c>
      <c r="P12" s="29" t="s">
        <v>58</v>
      </c>
    </row>
    <row r="13" spans="1:16" ht="181.5" customHeight="1">
      <c r="A13" s="19" t="s">
        <v>129</v>
      </c>
      <c r="B13" s="17">
        <v>105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 t="s">
        <v>58</v>
      </c>
      <c r="P13" s="29" t="s">
        <v>58</v>
      </c>
    </row>
    <row r="14" spans="1:16" ht="142.5" customHeight="1">
      <c r="A14" s="21" t="s">
        <v>130</v>
      </c>
      <c r="B14" s="25">
        <v>106</v>
      </c>
      <c r="C14" s="34"/>
      <c r="D14" s="34" t="s">
        <v>58</v>
      </c>
      <c r="E14" s="34"/>
      <c r="F14" s="34"/>
      <c r="G14" s="34"/>
      <c r="H14" s="34" t="s">
        <v>58</v>
      </c>
      <c r="I14" s="34"/>
      <c r="J14" s="34"/>
      <c r="K14" s="34" t="s">
        <v>58</v>
      </c>
      <c r="L14" s="34" t="s">
        <v>58</v>
      </c>
      <c r="M14" s="34" t="s">
        <v>58</v>
      </c>
      <c r="N14" s="34"/>
      <c r="O14" s="34" t="s">
        <v>58</v>
      </c>
      <c r="P14" s="34" t="s">
        <v>58</v>
      </c>
    </row>
    <row r="15" spans="1:16" ht="78.75" customHeight="1">
      <c r="A15" s="19" t="s">
        <v>9</v>
      </c>
      <c r="B15" s="17">
        <v>107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 t="s">
        <v>58</v>
      </c>
      <c r="N15" s="29" t="s">
        <v>58</v>
      </c>
      <c r="O15" s="29" t="s">
        <v>58</v>
      </c>
      <c r="P15" s="29" t="s">
        <v>58</v>
      </c>
    </row>
    <row r="16" spans="1:16" ht="90.75" customHeight="1">
      <c r="A16" s="19" t="s">
        <v>10</v>
      </c>
      <c r="B16" s="17">
        <v>108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 t="s">
        <v>58</v>
      </c>
      <c r="N16" s="29" t="s">
        <v>58</v>
      </c>
      <c r="O16" s="29" t="s">
        <v>58</v>
      </c>
      <c r="P16" s="29" t="s">
        <v>58</v>
      </c>
    </row>
    <row r="17" spans="1:16" ht="117.75" customHeight="1">
      <c r="A17" s="19" t="s">
        <v>131</v>
      </c>
      <c r="B17" s="17">
        <v>109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 t="s">
        <v>58</v>
      </c>
      <c r="N17" s="29" t="s">
        <v>58</v>
      </c>
      <c r="O17" s="29" t="s">
        <v>58</v>
      </c>
      <c r="P17" s="29" t="s">
        <v>58</v>
      </c>
    </row>
    <row r="18" spans="1:16" ht="52.5" customHeight="1">
      <c r="A18" s="19" t="s">
        <v>132</v>
      </c>
      <c r="B18" s="17">
        <v>110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56" customHeight="1">
      <c r="A19" s="21" t="s">
        <v>133</v>
      </c>
      <c r="B19" s="25">
        <v>111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 t="s">
        <v>58</v>
      </c>
      <c r="P19" s="34" t="s">
        <v>58</v>
      </c>
    </row>
    <row r="20" spans="1:16" ht="63.75">
      <c r="A20" s="19" t="s">
        <v>11</v>
      </c>
      <c r="B20" s="17">
        <v>112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06.5" customHeight="1">
      <c r="A21" s="19" t="s">
        <v>12</v>
      </c>
      <c r="B21" s="17">
        <v>113</v>
      </c>
      <c r="C21" s="29"/>
      <c r="D21" s="29" t="s">
        <v>58</v>
      </c>
      <c r="E21" s="29"/>
      <c r="F21" s="29"/>
      <c r="G21" s="29"/>
      <c r="H21" s="29" t="s">
        <v>58</v>
      </c>
      <c r="I21" s="29"/>
      <c r="J21" s="29"/>
      <c r="K21" s="29" t="s">
        <v>58</v>
      </c>
      <c r="L21" s="29" t="s">
        <v>58</v>
      </c>
      <c r="M21" s="29" t="s">
        <v>58</v>
      </c>
      <c r="N21" s="29"/>
      <c r="O21" s="29" t="s">
        <v>58</v>
      </c>
      <c r="P21" s="29" t="s">
        <v>58</v>
      </c>
    </row>
    <row r="22" spans="1:16" ht="115.5" customHeight="1">
      <c r="A22" s="19" t="s">
        <v>134</v>
      </c>
      <c r="B22" s="17">
        <v>114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 t="s">
        <v>58</v>
      </c>
      <c r="N22" s="29" t="s">
        <v>58</v>
      </c>
      <c r="O22" s="29" t="s">
        <v>58</v>
      </c>
      <c r="P22" s="29" t="s">
        <v>58</v>
      </c>
    </row>
    <row r="23" spans="1:16" ht="117" customHeight="1">
      <c r="A23" s="21" t="s">
        <v>135</v>
      </c>
      <c r="B23" s="25">
        <v>115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 t="s">
        <v>58</v>
      </c>
      <c r="N23" s="34" t="s">
        <v>58</v>
      </c>
      <c r="O23" s="34" t="s">
        <v>58</v>
      </c>
      <c r="P23" s="34" t="s">
        <v>58</v>
      </c>
    </row>
    <row r="24" spans="1:16" ht="92.25" customHeight="1">
      <c r="A24" s="19" t="s">
        <v>136</v>
      </c>
      <c r="B24" s="17">
        <v>116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.75" customHeight="1">
      <c r="A25" s="26" t="s">
        <v>137</v>
      </c>
      <c r="B25" s="126">
        <v>117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ht="27" customHeight="1">
      <c r="A26" s="35" t="s">
        <v>210</v>
      </c>
      <c r="B26" s="12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25.5">
      <c r="A27" s="35" t="s">
        <v>211</v>
      </c>
      <c r="B27" s="17">
        <v>118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89.25">
      <c r="A28" s="19" t="s">
        <v>202</v>
      </c>
      <c r="B28" s="17">
        <v>119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89.25">
      <c r="A29" s="19" t="s">
        <v>203</v>
      </c>
      <c r="B29" s="17">
        <v>120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51">
      <c r="A30" s="19" t="s">
        <v>138</v>
      </c>
      <c r="B30" s="17">
        <v>121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25.5">
      <c r="A31" s="21" t="s">
        <v>139</v>
      </c>
      <c r="B31" s="25">
        <v>122</v>
      </c>
      <c r="C31" s="34">
        <f>C32+C34+C35+C36</f>
        <v>0</v>
      </c>
      <c r="D31" s="34">
        <f aca="true" t="shared" si="0" ref="D31:P31">D32+D34+D35+D36</f>
        <v>0</v>
      </c>
      <c r="E31" s="34">
        <f t="shared" si="0"/>
        <v>0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34">
        <f t="shared" si="0"/>
        <v>0</v>
      </c>
      <c r="P31" s="34">
        <f t="shared" si="0"/>
        <v>0</v>
      </c>
    </row>
    <row r="32" spans="1:16" ht="12.75" customHeight="1">
      <c r="A32" s="26" t="s">
        <v>140</v>
      </c>
      <c r="B32" s="126">
        <v>123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25.5" customHeight="1">
      <c r="A33" s="27" t="s">
        <v>143</v>
      </c>
      <c r="B33" s="127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16" ht="66" customHeight="1">
      <c r="A34" s="27" t="s">
        <v>17</v>
      </c>
      <c r="B34" s="17">
        <v>124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02">
      <c r="A35" s="27" t="s">
        <v>18</v>
      </c>
      <c r="B35" s="17">
        <v>125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25.5">
      <c r="A36" s="27" t="s">
        <v>141</v>
      </c>
      <c r="B36" s="17">
        <v>126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216" customHeight="1">
      <c r="A37" s="19" t="s">
        <v>214</v>
      </c>
      <c r="B37" s="17">
        <v>127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32" customHeight="1">
      <c r="A38" s="21" t="s">
        <v>212</v>
      </c>
      <c r="B38" s="25">
        <v>128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 t="s">
        <v>58</v>
      </c>
      <c r="P38" s="34" t="s">
        <v>58</v>
      </c>
    </row>
    <row r="39" spans="1:16" ht="12.75" customHeight="1">
      <c r="A39" s="130" t="s">
        <v>204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</row>
    <row r="40" spans="1:16" ht="38.25">
      <c r="A40" s="19" t="s">
        <v>63</v>
      </c>
      <c r="B40" s="17">
        <v>201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 t="s">
        <v>58</v>
      </c>
      <c r="P40" s="29" t="s">
        <v>58</v>
      </c>
    </row>
    <row r="41" spans="1:16" ht="177.75" customHeight="1">
      <c r="A41" s="19" t="s">
        <v>159</v>
      </c>
      <c r="B41" s="17">
        <v>202</v>
      </c>
      <c r="C41" s="29"/>
      <c r="D41" s="29" t="s">
        <v>58</v>
      </c>
      <c r="E41" s="29" t="s">
        <v>58</v>
      </c>
      <c r="F41" s="29" t="s">
        <v>58</v>
      </c>
      <c r="G41" s="29" t="s">
        <v>58</v>
      </c>
      <c r="H41" s="29"/>
      <c r="I41" s="29"/>
      <c r="J41" s="29"/>
      <c r="K41" s="29" t="s">
        <v>58</v>
      </c>
      <c r="L41" s="29"/>
      <c r="M41" s="29" t="s">
        <v>58</v>
      </c>
      <c r="N41" s="29" t="s">
        <v>58</v>
      </c>
      <c r="O41" s="29" t="s">
        <v>58</v>
      </c>
      <c r="P41" s="29" t="s">
        <v>58</v>
      </c>
    </row>
    <row r="42" spans="1:16" ht="141.75" customHeight="1">
      <c r="A42" s="21" t="s">
        <v>215</v>
      </c>
      <c r="B42" s="25">
        <v>203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 t="s">
        <v>58</v>
      </c>
      <c r="P42" s="34" t="s">
        <v>58</v>
      </c>
    </row>
    <row r="43" spans="1:16" ht="12.75">
      <c r="A43" s="20" t="s">
        <v>142</v>
      </c>
      <c r="B43" s="126">
        <v>204</v>
      </c>
      <c r="C43" s="105"/>
      <c r="D43" s="105" t="s">
        <v>58</v>
      </c>
      <c r="E43" s="105"/>
      <c r="F43" s="105"/>
      <c r="G43" s="105"/>
      <c r="H43" s="105" t="s">
        <v>58</v>
      </c>
      <c r="I43" s="105"/>
      <c r="J43" s="105"/>
      <c r="K43" s="105" t="s">
        <v>58</v>
      </c>
      <c r="L43" s="105" t="s">
        <v>58</v>
      </c>
      <c r="M43" s="105" t="s">
        <v>58</v>
      </c>
      <c r="N43" s="105"/>
      <c r="O43" s="105" t="s">
        <v>58</v>
      </c>
      <c r="P43" s="105" t="s">
        <v>58</v>
      </c>
    </row>
    <row r="44" spans="1:16" ht="102">
      <c r="A44" s="19" t="s">
        <v>216</v>
      </c>
      <c r="B44" s="127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ht="143.25" customHeight="1">
      <c r="A45" s="19" t="s">
        <v>213</v>
      </c>
      <c r="B45" s="17">
        <v>205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 t="s">
        <v>58</v>
      </c>
      <c r="N45" s="29" t="s">
        <v>58</v>
      </c>
      <c r="O45" s="29" t="s">
        <v>58</v>
      </c>
      <c r="P45" s="29" t="s">
        <v>58</v>
      </c>
    </row>
    <row r="46" spans="1:16" ht="89.25">
      <c r="A46" s="19" t="s">
        <v>160</v>
      </c>
      <c r="B46" s="17">
        <v>206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 t="s">
        <v>58</v>
      </c>
      <c r="N46" s="29" t="s">
        <v>58</v>
      </c>
      <c r="O46" s="29" t="s">
        <v>58</v>
      </c>
      <c r="P46" s="29" t="s">
        <v>58</v>
      </c>
    </row>
    <row r="47" spans="1:16" ht="117" customHeight="1">
      <c r="A47" s="19" t="s">
        <v>14</v>
      </c>
      <c r="B47" s="17">
        <v>207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 t="s">
        <v>58</v>
      </c>
      <c r="N47" s="29" t="s">
        <v>58</v>
      </c>
      <c r="O47" s="29" t="s">
        <v>58</v>
      </c>
      <c r="P47" s="29" t="s">
        <v>58</v>
      </c>
    </row>
    <row r="48" spans="1:16" ht="51">
      <c r="A48" s="19" t="s">
        <v>205</v>
      </c>
      <c r="B48" s="17">
        <v>208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 t="s">
        <v>58</v>
      </c>
      <c r="P48" s="29" t="s">
        <v>58</v>
      </c>
    </row>
    <row r="49" spans="1:16" ht="12.75">
      <c r="A49" s="33" t="s">
        <v>137</v>
      </c>
      <c r="B49" s="126">
        <v>209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 t="s">
        <v>58</v>
      </c>
      <c r="P49" s="105" t="s">
        <v>58</v>
      </c>
    </row>
    <row r="50" spans="1:16" ht="38.25">
      <c r="A50" s="27" t="s">
        <v>217</v>
      </c>
      <c r="B50" s="12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16" ht="38.25">
      <c r="A51" s="27" t="s">
        <v>144</v>
      </c>
      <c r="B51" s="17">
        <v>210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 t="s">
        <v>58</v>
      </c>
      <c r="P51" s="29" t="s">
        <v>58</v>
      </c>
    </row>
    <row r="52" spans="1:16" ht="89.25">
      <c r="A52" s="19" t="s">
        <v>147</v>
      </c>
      <c r="B52" s="17">
        <v>211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 t="s">
        <v>58</v>
      </c>
      <c r="P52" s="29" t="s">
        <v>58</v>
      </c>
    </row>
    <row r="53" spans="1:16" ht="25.5">
      <c r="A53" s="32" t="s">
        <v>206</v>
      </c>
      <c r="B53" s="126">
        <v>212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 t="s">
        <v>58</v>
      </c>
      <c r="P53" s="105" t="s">
        <v>58</v>
      </c>
    </row>
    <row r="54" spans="1:16" ht="63.75">
      <c r="A54" s="27" t="s">
        <v>148</v>
      </c>
      <c r="B54" s="127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16" ht="49.5" customHeight="1">
      <c r="A55" s="27" t="s">
        <v>228</v>
      </c>
      <c r="B55" s="17">
        <v>213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 t="s">
        <v>58</v>
      </c>
      <c r="P55" s="29" t="s">
        <v>58</v>
      </c>
    </row>
    <row r="56" spans="1:16" ht="89.25">
      <c r="A56" s="27" t="s">
        <v>145</v>
      </c>
      <c r="B56" s="17">
        <v>214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 t="s">
        <v>58</v>
      </c>
      <c r="P56" s="29" t="s">
        <v>58</v>
      </c>
    </row>
    <row r="57" spans="1:16" ht="51">
      <c r="A57" s="19" t="s">
        <v>146</v>
      </c>
      <c r="B57" s="17">
        <v>215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 t="s">
        <v>58</v>
      </c>
      <c r="P57" s="29" t="s">
        <v>58</v>
      </c>
    </row>
    <row r="58" spans="1:16" ht="140.25" customHeight="1">
      <c r="A58" s="19" t="s">
        <v>218</v>
      </c>
      <c r="B58" s="17">
        <v>216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 t="s">
        <v>58</v>
      </c>
      <c r="P58" s="29" t="s">
        <v>58</v>
      </c>
    </row>
    <row r="59" spans="1:16" ht="183.75" customHeight="1">
      <c r="A59" s="21" t="s">
        <v>13</v>
      </c>
      <c r="B59" s="25">
        <v>217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 t="s">
        <v>58</v>
      </c>
      <c r="N59" s="34" t="s">
        <v>58</v>
      </c>
      <c r="O59" s="34" t="s">
        <v>58</v>
      </c>
      <c r="P59" s="34" t="s">
        <v>58</v>
      </c>
    </row>
    <row r="60" spans="1:16" ht="132.75" customHeight="1">
      <c r="A60" s="19" t="s">
        <v>229</v>
      </c>
      <c r="B60" s="17">
        <v>218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 t="s">
        <v>58</v>
      </c>
      <c r="N60" s="29" t="s">
        <v>58</v>
      </c>
      <c r="O60" s="29" t="s">
        <v>58</v>
      </c>
      <c r="P60" s="29" t="s">
        <v>58</v>
      </c>
    </row>
    <row r="61" spans="1:16" ht="51">
      <c r="A61" s="35" t="s">
        <v>207</v>
      </c>
      <c r="B61" s="17">
        <v>219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 t="s">
        <v>58</v>
      </c>
      <c r="P61" s="29" t="s">
        <v>58</v>
      </c>
    </row>
    <row r="62" spans="1:16" ht="12.75">
      <c r="A62" s="33" t="s">
        <v>137</v>
      </c>
      <c r="B62" s="126">
        <v>220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 t="s">
        <v>58</v>
      </c>
      <c r="P62" s="105" t="s">
        <v>58</v>
      </c>
    </row>
    <row r="63" spans="1:16" ht="38.25">
      <c r="A63" s="27" t="s">
        <v>217</v>
      </c>
      <c r="B63" s="127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1:16" ht="38.25">
      <c r="A64" s="27" t="s">
        <v>144</v>
      </c>
      <c r="B64" s="17">
        <v>221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 t="s">
        <v>58</v>
      </c>
      <c r="P64" s="29" t="s">
        <v>58</v>
      </c>
    </row>
    <row r="65" spans="1:16" ht="51">
      <c r="A65" s="19" t="s">
        <v>8</v>
      </c>
      <c r="B65" s="17">
        <v>222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 t="s">
        <v>58</v>
      </c>
      <c r="P65" s="29" t="s">
        <v>58</v>
      </c>
    </row>
    <row r="66" spans="1:16" ht="12.75" customHeight="1">
      <c r="A66" s="141" t="s">
        <v>149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3"/>
    </row>
    <row r="67" spans="1:16" ht="12.75" customHeight="1">
      <c r="A67" s="144" t="s">
        <v>150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</row>
    <row r="68" spans="1:16" ht="52.5" customHeight="1">
      <c r="A68" s="19" t="s">
        <v>151</v>
      </c>
      <c r="B68" s="17">
        <v>301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64.25" customHeight="1">
      <c r="A69" s="19" t="s">
        <v>219</v>
      </c>
      <c r="B69" s="17">
        <v>302</v>
      </c>
      <c r="C69" s="29"/>
      <c r="D69" s="29" t="s">
        <v>58</v>
      </c>
      <c r="E69" s="29" t="s">
        <v>58</v>
      </c>
      <c r="F69" s="29" t="s">
        <v>58</v>
      </c>
      <c r="G69" s="29" t="s">
        <v>58</v>
      </c>
      <c r="H69" s="29"/>
      <c r="I69" s="29"/>
      <c r="J69" s="29"/>
      <c r="K69" s="29" t="s">
        <v>58</v>
      </c>
      <c r="L69" s="29"/>
      <c r="M69" s="29" t="s">
        <v>58</v>
      </c>
      <c r="N69" s="29" t="s">
        <v>58</v>
      </c>
      <c r="O69" s="29" t="s">
        <v>58</v>
      </c>
      <c r="P69" s="29" t="s">
        <v>58</v>
      </c>
    </row>
    <row r="70" spans="1:16" ht="144" customHeight="1">
      <c r="A70" s="21" t="s">
        <v>152</v>
      </c>
      <c r="B70" s="25">
        <v>303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 t="s">
        <v>58</v>
      </c>
      <c r="P70" s="34" t="s">
        <v>58</v>
      </c>
    </row>
    <row r="71" spans="1:16" ht="196.5" customHeight="1">
      <c r="A71" s="19" t="s">
        <v>220</v>
      </c>
      <c r="B71" s="17">
        <v>304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 t="s">
        <v>58</v>
      </c>
      <c r="P71" s="29" t="s">
        <v>58</v>
      </c>
    </row>
    <row r="72" spans="1:16" ht="143.25" customHeight="1">
      <c r="A72" s="19" t="s">
        <v>221</v>
      </c>
      <c r="B72" s="17">
        <v>305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 t="s">
        <v>58</v>
      </c>
      <c r="P72" s="29" t="s">
        <v>58</v>
      </c>
    </row>
    <row r="73" spans="1:16" ht="143.25" customHeight="1">
      <c r="A73" s="21" t="s">
        <v>0</v>
      </c>
      <c r="B73" s="25">
        <v>306</v>
      </c>
      <c r="C73" s="34"/>
      <c r="D73" s="34" t="s">
        <v>58</v>
      </c>
      <c r="E73" s="34"/>
      <c r="F73" s="34"/>
      <c r="G73" s="34"/>
      <c r="H73" s="34" t="s">
        <v>58</v>
      </c>
      <c r="I73" s="34"/>
      <c r="J73" s="34"/>
      <c r="K73" s="34" t="s">
        <v>58</v>
      </c>
      <c r="L73" s="34" t="s">
        <v>58</v>
      </c>
      <c r="M73" s="34" t="s">
        <v>58</v>
      </c>
      <c r="N73" s="34"/>
      <c r="O73" s="34" t="s">
        <v>58</v>
      </c>
      <c r="P73" s="34" t="s">
        <v>58</v>
      </c>
    </row>
    <row r="74" spans="1:16" ht="117" customHeight="1">
      <c r="A74" s="19" t="s">
        <v>222</v>
      </c>
      <c r="B74" s="17">
        <v>307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 t="s">
        <v>58</v>
      </c>
      <c r="N74" s="29" t="s">
        <v>58</v>
      </c>
      <c r="O74" s="29" t="s">
        <v>58</v>
      </c>
      <c r="P74" s="29" t="s">
        <v>58</v>
      </c>
    </row>
    <row r="75" spans="1:16" ht="102.75" customHeight="1">
      <c r="A75" s="19" t="s">
        <v>153</v>
      </c>
      <c r="B75" s="17">
        <v>308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 t="s">
        <v>58</v>
      </c>
      <c r="N75" s="29" t="s">
        <v>58</v>
      </c>
      <c r="O75" s="29" t="s">
        <v>58</v>
      </c>
      <c r="P75" s="29" t="s">
        <v>58</v>
      </c>
    </row>
    <row r="76" spans="1:16" ht="38.25">
      <c r="A76" s="20" t="s">
        <v>1</v>
      </c>
      <c r="B76" s="126">
        <v>309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</row>
    <row r="77" spans="1:16" ht="25.5">
      <c r="A77" s="19" t="s">
        <v>2</v>
      </c>
      <c r="B77" s="127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1:16" ht="156.75" customHeight="1">
      <c r="A78" s="21" t="s">
        <v>223</v>
      </c>
      <c r="B78" s="25">
        <v>310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 t="s">
        <v>58</v>
      </c>
      <c r="P78" s="34" t="s">
        <v>58</v>
      </c>
    </row>
    <row r="79" spans="1:16" ht="76.5">
      <c r="A79" s="19" t="s">
        <v>15</v>
      </c>
      <c r="B79" s="17">
        <v>311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17" customHeight="1">
      <c r="A80" s="19" t="s">
        <v>154</v>
      </c>
      <c r="B80" s="17">
        <v>312</v>
      </c>
      <c r="C80" s="29"/>
      <c r="D80" s="29" t="s">
        <v>58</v>
      </c>
      <c r="E80" s="29"/>
      <c r="F80" s="29"/>
      <c r="G80" s="29"/>
      <c r="H80" s="29" t="s">
        <v>58</v>
      </c>
      <c r="I80" s="29"/>
      <c r="J80" s="29"/>
      <c r="K80" s="29" t="s">
        <v>58</v>
      </c>
      <c r="L80" s="29" t="s">
        <v>58</v>
      </c>
      <c r="M80" s="29" t="s">
        <v>58</v>
      </c>
      <c r="N80" s="29"/>
      <c r="O80" s="29" t="s">
        <v>58</v>
      </c>
      <c r="P80" s="29" t="s">
        <v>58</v>
      </c>
    </row>
    <row r="81" spans="1:16" ht="117" customHeight="1">
      <c r="A81" s="19" t="s">
        <v>155</v>
      </c>
      <c r="B81" s="17">
        <v>313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 t="s">
        <v>58</v>
      </c>
      <c r="N81" s="29" t="s">
        <v>58</v>
      </c>
      <c r="O81" s="29" t="s">
        <v>58</v>
      </c>
      <c r="P81" s="29" t="s">
        <v>58</v>
      </c>
    </row>
    <row r="82" spans="1:16" ht="117.75" customHeight="1">
      <c r="A82" s="21" t="s">
        <v>156</v>
      </c>
      <c r="B82" s="25">
        <v>314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 t="s">
        <v>58</v>
      </c>
      <c r="N82" s="34" t="s">
        <v>58</v>
      </c>
      <c r="O82" s="34" t="s">
        <v>58</v>
      </c>
      <c r="P82" s="34" t="s">
        <v>58</v>
      </c>
    </row>
    <row r="83" spans="1:16" ht="104.25" customHeight="1">
      <c r="A83" s="19" t="s">
        <v>230</v>
      </c>
      <c r="B83" s="17">
        <v>315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89.25">
      <c r="A84" s="19" t="s">
        <v>157</v>
      </c>
      <c r="B84" s="17">
        <v>316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ht="12.75">
      <c r="A85" s="26" t="s">
        <v>137</v>
      </c>
      <c r="B85" s="126">
        <v>317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16" ht="25.5">
      <c r="A86" s="35" t="s">
        <v>224</v>
      </c>
      <c r="B86" s="127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1:16" ht="25.5">
      <c r="A87" s="35" t="s">
        <v>225</v>
      </c>
      <c r="B87" s="17">
        <v>318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ht="89.25">
      <c r="A88" s="19" t="s">
        <v>3</v>
      </c>
      <c r="B88" s="17">
        <v>319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89.25">
      <c r="A89" s="19" t="s">
        <v>4</v>
      </c>
      <c r="B89" s="17">
        <v>320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63.75">
      <c r="A90" s="19" t="s">
        <v>16</v>
      </c>
      <c r="B90" s="17">
        <v>321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38.25">
      <c r="A91" s="20" t="s">
        <v>5</v>
      </c>
      <c r="B91" s="126">
        <v>322</v>
      </c>
      <c r="C91" s="105">
        <f>C93+C95+C96+C97</f>
        <v>0</v>
      </c>
      <c r="D91" s="105">
        <f aca="true" t="shared" si="1" ref="D91:P91">D93+D95+D96+D97</f>
        <v>0</v>
      </c>
      <c r="E91" s="105">
        <f t="shared" si="1"/>
        <v>0</v>
      </c>
      <c r="F91" s="105">
        <f t="shared" si="1"/>
        <v>0</v>
      </c>
      <c r="G91" s="105">
        <f t="shared" si="1"/>
        <v>0</v>
      </c>
      <c r="H91" s="105">
        <f t="shared" si="1"/>
        <v>0</v>
      </c>
      <c r="I91" s="105">
        <f t="shared" si="1"/>
        <v>0</v>
      </c>
      <c r="J91" s="105">
        <f t="shared" si="1"/>
        <v>0</v>
      </c>
      <c r="K91" s="105">
        <f t="shared" si="1"/>
        <v>0</v>
      </c>
      <c r="L91" s="105">
        <f t="shared" si="1"/>
        <v>0</v>
      </c>
      <c r="M91" s="105">
        <f t="shared" si="1"/>
        <v>0</v>
      </c>
      <c r="N91" s="105">
        <f t="shared" si="1"/>
        <v>0</v>
      </c>
      <c r="O91" s="105">
        <f t="shared" si="1"/>
        <v>0</v>
      </c>
      <c r="P91" s="105">
        <f t="shared" si="1"/>
        <v>0</v>
      </c>
    </row>
    <row r="92" spans="1:16" ht="12.75">
      <c r="A92" s="19" t="s">
        <v>6</v>
      </c>
      <c r="B92" s="127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1:16" ht="12.75">
      <c r="A93" s="20" t="s">
        <v>140</v>
      </c>
      <c r="B93" s="126">
        <v>323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</row>
    <row r="94" spans="1:16" ht="25.5">
      <c r="A94" s="19" t="s">
        <v>143</v>
      </c>
      <c r="B94" s="127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1:16" ht="63.75">
      <c r="A95" s="19" t="s">
        <v>17</v>
      </c>
      <c r="B95" s="17">
        <v>324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16" ht="90" customHeight="1">
      <c r="A96" s="19" t="s">
        <v>18</v>
      </c>
      <c r="B96" s="17">
        <v>325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ht="13.5" customHeight="1">
      <c r="A97" s="19" t="s">
        <v>158</v>
      </c>
      <c r="B97" s="17">
        <v>326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ht="226.5" customHeight="1">
      <c r="A98" s="21" t="s">
        <v>231</v>
      </c>
      <c r="B98" s="25">
        <v>327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</sheetData>
  <sheetProtection objects="1"/>
  <mergeCells count="168">
    <mergeCell ref="A66:P66"/>
    <mergeCell ref="A67:P67"/>
    <mergeCell ref="J85:J86"/>
    <mergeCell ref="K85:K86"/>
    <mergeCell ref="L85:L86"/>
    <mergeCell ref="M85:M86"/>
    <mergeCell ref="I76:I77"/>
    <mergeCell ref="J76:J77"/>
    <mergeCell ref="K76:K77"/>
    <mergeCell ref="L76:L77"/>
    <mergeCell ref="M62:M63"/>
    <mergeCell ref="N62:N63"/>
    <mergeCell ref="O62:O63"/>
    <mergeCell ref="P62:P63"/>
    <mergeCell ref="I62:I63"/>
    <mergeCell ref="J62:J63"/>
    <mergeCell ref="K62:K63"/>
    <mergeCell ref="L62:L63"/>
    <mergeCell ref="N25:N26"/>
    <mergeCell ref="O25:O26"/>
    <mergeCell ref="P25:P26"/>
    <mergeCell ref="B62:B63"/>
    <mergeCell ref="C62:C63"/>
    <mergeCell ref="D62:D63"/>
    <mergeCell ref="E62:E63"/>
    <mergeCell ref="F62:F63"/>
    <mergeCell ref="G62:G63"/>
    <mergeCell ref="H62:H63"/>
    <mergeCell ref="J25:J26"/>
    <mergeCell ref="K25:K26"/>
    <mergeCell ref="L25:L26"/>
    <mergeCell ref="M25:M26"/>
    <mergeCell ref="F25:F26"/>
    <mergeCell ref="G25:G26"/>
    <mergeCell ref="H25:H26"/>
    <mergeCell ref="I25:I26"/>
    <mergeCell ref="B25:B26"/>
    <mergeCell ref="C25:C26"/>
    <mergeCell ref="D25:D26"/>
    <mergeCell ref="E25:E26"/>
    <mergeCell ref="A8:P8"/>
    <mergeCell ref="A3:A6"/>
    <mergeCell ref="B3:B6"/>
    <mergeCell ref="D5:J5"/>
    <mergeCell ref="K5:L5"/>
    <mergeCell ref="M5:M6"/>
    <mergeCell ref="A1:P1"/>
    <mergeCell ref="A2:P2"/>
    <mergeCell ref="O5:O6"/>
    <mergeCell ref="P5:P6"/>
    <mergeCell ref="B32:B33"/>
    <mergeCell ref="C32:C33"/>
    <mergeCell ref="C3:C6"/>
    <mergeCell ref="D3:P3"/>
    <mergeCell ref="D4:N4"/>
    <mergeCell ref="O4:P4"/>
    <mergeCell ref="N5:N6"/>
    <mergeCell ref="H32:H33"/>
    <mergeCell ref="I32:I33"/>
    <mergeCell ref="D32:D33"/>
    <mergeCell ref="E32:E33"/>
    <mergeCell ref="A39:P39"/>
    <mergeCell ref="N32:N33"/>
    <mergeCell ref="O32:O33"/>
    <mergeCell ref="P32:P33"/>
    <mergeCell ref="J32:J33"/>
    <mergeCell ref="K32:K33"/>
    <mergeCell ref="L32:L33"/>
    <mergeCell ref="M32:M33"/>
    <mergeCell ref="F32:F33"/>
    <mergeCell ref="G32:G33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B76:B77"/>
    <mergeCell ref="C76:C77"/>
    <mergeCell ref="D76:D77"/>
    <mergeCell ref="E76:E77"/>
    <mergeCell ref="F76:F77"/>
    <mergeCell ref="G76:G77"/>
    <mergeCell ref="H76:H77"/>
    <mergeCell ref="M76:M77"/>
    <mergeCell ref="N76:N77"/>
    <mergeCell ref="O76:O77"/>
    <mergeCell ref="P76:P77"/>
    <mergeCell ref="B85:B86"/>
    <mergeCell ref="C85:C86"/>
    <mergeCell ref="D85:D86"/>
    <mergeCell ref="E85:E86"/>
    <mergeCell ref="F85:F86"/>
    <mergeCell ref="G85:G86"/>
    <mergeCell ref="H85:H86"/>
    <mergeCell ref="I85:I86"/>
    <mergeCell ref="N85:N86"/>
    <mergeCell ref="O85:O86"/>
    <mergeCell ref="P85:P86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B93:B94"/>
    <mergeCell ref="C93:C94"/>
    <mergeCell ref="D93:D94"/>
    <mergeCell ref="E93:E94"/>
    <mergeCell ref="F93:F94"/>
    <mergeCell ref="G93:G94"/>
    <mergeCell ref="H93:H94"/>
    <mergeCell ref="I93:I94"/>
    <mergeCell ref="N93:N94"/>
    <mergeCell ref="O93:O94"/>
    <mergeCell ref="P93:P94"/>
    <mergeCell ref="J93:J94"/>
    <mergeCell ref="K93:K94"/>
    <mergeCell ref="L93:L94"/>
    <mergeCell ref="M93:M94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3" manualBreakCount="3">
    <brk id="38" max="255" man="1"/>
    <brk id="52" max="255" man="1"/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закупочной деятельности</dc:title>
  <dc:subject/>
  <dc:creator/>
  <cp:keywords/>
  <dc:description>Подготовлено на базе материалов БСС «Система Главбух»</dc:description>
  <cp:lastModifiedBy>strebkov</cp:lastModifiedBy>
  <cp:lastPrinted>2014-12-09T08:04:21Z</cp:lastPrinted>
  <dcterms:created xsi:type="dcterms:W3CDTF">2003-11-01T15:29:02Z</dcterms:created>
  <dcterms:modified xsi:type="dcterms:W3CDTF">2014-12-10T04:42:11Z</dcterms:modified>
  <cp:category/>
  <cp:version/>
  <cp:contentType/>
  <cp:contentStatus/>
</cp:coreProperties>
</file>