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  <sheet name="Разделы 3, 4" sheetId="4" r:id="rId4"/>
    <sheet name="Раздел 5" sheetId="5" r:id="rId5"/>
    <sheet name="Лист1" sheetId="6" state="hidden" r:id="rId6"/>
  </sheets>
  <definedNames>
    <definedName name="Вещество">'Лист1'!$B$2:$B$99</definedName>
    <definedName name="Гр2">'Лист1'!$F$2:$F$3</definedName>
    <definedName name="Код">'Лист1'!$D$2:$D$7</definedName>
    <definedName name="Н_Я">'Лист1'!$A$2</definedName>
    <definedName name="_xlnm.Print_Area" localSheetId="0">'Титул'!$A$1:$BZ$37</definedName>
  </definedNames>
  <calcPr fullCalcOnLoad="1"/>
</workbook>
</file>

<file path=xl/comments4.xml><?xml version="1.0" encoding="utf-8"?>
<comments xmlns="http://schemas.openxmlformats.org/spreadsheetml/2006/main">
  <authors>
    <author>Bobrinskaya</author>
  </authors>
  <commentList>
    <comment ref="D21" authorId="0">
      <text>
        <r>
          <rPr>
            <sz val="8"/>
            <rFont val="Tahoma"/>
            <family val="0"/>
          </rPr>
          <t>3 - совершенствование технологических процессов (включая переход на другие виды топлива, сырья и др.)
5 - строительство и ввод в действие новых пылегазоочистных установок и сооружений 
7 - повышение эффективности существующих очистных установок (включая их модернизацию, реконструкцию и ремонт) 
8 - ликвидация источников загрязнения 
11 - перепрофилирование предприятия (цеха, участка) на выпуск другой продукции 
13 - прочие мероприятия</t>
        </r>
      </text>
    </comment>
    <comment ref="D22" authorId="0">
      <text>
        <r>
          <rPr>
            <sz val="8"/>
            <rFont val="Tahoma"/>
            <family val="0"/>
          </rPr>
          <t>3 - совершенствование технологических процессов (включая переход на другие виды топлива, сырья и др.)
5 - строительство и ввод в действие новых пылегазоочистных установок и сооружений 
7 - повышение эффективности существующих очистных установок (включая их модернизацию, реконструкцию и ремонт) 
8 - ликвидация источников загрязнения 
11 - перепрофилирование предприятия (цеха, участка) на выпуск другой продукции 
13 - прочие мероприятия</t>
        </r>
      </text>
    </comment>
    <comment ref="D23" authorId="0">
      <text>
        <r>
          <rPr>
            <sz val="8"/>
            <rFont val="Tahoma"/>
            <family val="0"/>
          </rPr>
          <t>3 - совершенствование технологических процессов (включая переход на другие виды топлива, сырья и др.)
5 - строительство и ввод в действие новых пылегазоочистных установок и сооружений 
7 - повышение эффективности существующих очистных установок (включая их модернизацию, реконструкцию и ремонт) 
8 - ликвидация источников загрязнения 
11 - перепрофилирование предприятия (цеха, участка) на выпуск другой продукции 
13 - прочие мероприятия</t>
        </r>
      </text>
    </comment>
    <comment ref="D24" authorId="0">
      <text>
        <r>
          <rPr>
            <sz val="8"/>
            <rFont val="Tahoma"/>
            <family val="0"/>
          </rPr>
          <t xml:space="preserve">3 - совершенствование технологических процессов (включая переход на другие виды топлива, сырья и др.)
5 - строительство и ввод в действие новых пылегазоочистных установок и сооружений 
7 - повышение эффективности существующих очистных установок (включая их модернизацию, реконструкцию и ремонт) 
8 - ликвидация источников загрязнения 
11 - перепрофилирование предприятия (цеха, участка) на выпуск другой продукции 
13 - прочие мероприятия
</t>
        </r>
      </text>
    </comment>
    <comment ref="D25" authorId="0">
      <text>
        <r>
          <rPr>
            <sz val="8"/>
            <rFont val="Tahoma"/>
            <family val="0"/>
          </rPr>
          <t xml:space="preserve">3 - совершенствование технологических процессов (включая переход на другие виды топлива, сырья и др.)
5 - строительство и ввод в действие новых пылегазоочистных установок и сооружений 
7 - повышение эффективности существующих очистных установок (включая их модернизацию, реконструкцию и ремонт) 
8 - ликвидация источников загрязнения 
11 - перепрофилирование предприятия (цеха, участка) на выпуск другой продукции 
13 - прочие мероприятия
</t>
        </r>
      </text>
    </comment>
  </commentList>
</comments>
</file>

<file path=xl/sharedStrings.xml><?xml version="1.0" encoding="utf-8"?>
<sst xmlns="http://schemas.openxmlformats.org/spreadsheetml/2006/main" count="238" uniqueCount="215">
  <si>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</si>
  <si>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</si>
  <si>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</si>
  <si>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</si>
  <si>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</si>
  <si>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</si>
  <si>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</si>
  <si>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Форма N 2-ТП (воздух)</t>
  </si>
  <si>
    <t>СВЕДЕНИЯ ОБ ОХРАНЕ АТМОСФЕРНОГО ВОЗДУХА</t>
  </si>
  <si>
    <t>за 20</t>
  </si>
  <si>
    <t>г.</t>
  </si>
  <si>
    <t>Годовая</t>
  </si>
  <si>
    <t>0609012</t>
  </si>
  <si>
    <t>N строки</t>
  </si>
  <si>
    <t>А</t>
  </si>
  <si>
    <t>0001</t>
  </si>
  <si>
    <t>0002</t>
  </si>
  <si>
    <t>0004</t>
  </si>
  <si>
    <t>0330</t>
  </si>
  <si>
    <t>0337</t>
  </si>
  <si>
    <t>0401</t>
  </si>
  <si>
    <t>0006</t>
  </si>
  <si>
    <t>0005</t>
  </si>
  <si>
    <t>Загрязняющие вещества</t>
  </si>
  <si>
    <t>Б</t>
  </si>
  <si>
    <t>оксид углерода</t>
  </si>
  <si>
    <t>углеводороды (без летучих органических соединений)</t>
  </si>
  <si>
    <t>летучие органические соединения (ЛОС)</t>
  </si>
  <si>
    <t>Выбрасывается без очистки</t>
  </si>
  <si>
    <t>Из поступивших на очистку - уловлено и обезврежено</t>
  </si>
  <si>
    <t>всего</t>
  </si>
  <si>
    <t>за отчетный год</t>
  </si>
  <si>
    <t>Метан</t>
  </si>
  <si>
    <t>Всего</t>
  </si>
  <si>
    <t>временно согласованного выброса (ВСВ)</t>
  </si>
  <si>
    <t>из них организованных</t>
  </si>
  <si>
    <t>Разрешенный выброс в атмосферу загрязняющих веществ, тонн</t>
  </si>
  <si>
    <t>Фактически выброшено в атмосферу загрязняющих веществ, тонн</t>
  </si>
  <si>
    <t>В</t>
  </si>
  <si>
    <t>Наименование промышленного производства и технологического оборудования</t>
  </si>
  <si>
    <t>Мероприятия, выполнение которых предусмотрено в отчетном году</t>
  </si>
  <si>
    <t>наименование мероприятия</t>
  </si>
  <si>
    <t>группа мероприятий</t>
  </si>
  <si>
    <t>ожидаемое (расчетное)</t>
  </si>
  <si>
    <t>фактически</t>
  </si>
  <si>
    <t>Код загрязняющего вещества</t>
  </si>
  <si>
    <t>0007</t>
  </si>
  <si>
    <t>Твердые вещества</t>
  </si>
  <si>
    <t>Диоксид серы</t>
  </si>
  <si>
    <t>Оксид углерода</t>
  </si>
  <si>
    <t>Углеводороды с учетом ЛОС (исключая метан)</t>
  </si>
  <si>
    <t>Выброс в атмосферу загрязняющих веществ</t>
  </si>
  <si>
    <t>N
строки</t>
  </si>
  <si>
    <t>Количество источников загрязнения атмосферы на конец года, единиц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</si>
  <si>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</si>
  <si>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</si>
  <si>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</si>
  <si>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</si>
  <si>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</si>
  <si>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</si>
  <si>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</si>
  <si>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</si>
  <si>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</si>
  <si>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</si>
  <si>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</si>
  <si>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22 января 
после отчетного периода</t>
  </si>
  <si>
    <t>Поступило на очистные сооружения загрязняющих веществ - всего</t>
  </si>
  <si>
    <t>Всего выброшено в атмосферу загрязняющих веществ за отчетный год</t>
  </si>
  <si>
    <t>Бенз/а/пирен</t>
  </si>
  <si>
    <t>Использовано (освоено) средств на проведение мероприятий (за счет всех источников финансирования) - тыс руб с одним десятичным знаком в фактических ценах соответствующих лет</t>
  </si>
  <si>
    <t>от технологических и других процессов</t>
  </si>
  <si>
    <t>КОНФИДЕНЦИАЛЬНОСТЬ ГАРАНТИРУЕТСЯ ПОЛУЧАТЕЛЕМ ИНФОРМАЦИИ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</si>
  <si>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</si>
  <si>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юридические лица, физические лица, занимающиеся предпринимательской деятельностью без образования юридического лица (индивидуальные предприниматели), имеющие стационарные источники загрязнения атмосферного воздуха:</t>
  </si>
  <si>
    <t>- территориальному органу Росстата  в субъекте Российской Федерации   по установленному  им адресу</t>
  </si>
  <si>
    <t>Линия отрыва (для отчетности, предоставляемой индивидуальным предпринимателем)</t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</si>
  <si>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2)</t>
    </r>
  </si>
  <si>
    <t>в том числе от организованных источников загрязнения</t>
  </si>
  <si>
    <t>из них утилизировано</t>
  </si>
  <si>
    <t>Всего (102+103)</t>
  </si>
  <si>
    <t>в том числе:</t>
  </si>
  <si>
    <t>твердые</t>
  </si>
  <si>
    <t>из них:</t>
  </si>
  <si>
    <t>диоксид серы</t>
  </si>
  <si>
    <t>0012</t>
  </si>
  <si>
    <t>Код по ОКЕИ: тонна - 168</t>
  </si>
  <si>
    <r>
      <t>Раздел 1. Выбросы  загрязняющих  веществ  в  атмосферу,  их  очистка  и  утилизация</t>
    </r>
    <r>
      <rPr>
        <b/>
        <vertAlign val="superscript"/>
        <sz val="12"/>
        <rFont val="Times New Roman"/>
        <family val="1"/>
      </rPr>
      <t>1)</t>
    </r>
  </si>
  <si>
    <r>
      <t xml:space="preserve">1)  </t>
    </r>
    <r>
      <rPr>
        <sz val="10"/>
        <rFont val="Times New Roman"/>
        <family val="1"/>
      </rPr>
      <t>Раздел 1 заполняют юридические лица и индивидуальные предприниматели.</t>
    </r>
  </si>
  <si>
    <r>
      <t xml:space="preserve">2) </t>
    </r>
    <r>
      <rPr>
        <sz val="10"/>
        <rFont val="Times New Roman"/>
        <family val="1"/>
      </rPr>
      <t xml:space="preserve"> Коды даны в соответствии с "Перечнем и кодами веществ, загрязняющих атмосферный воздух". Санкт-Петербург, 2012.</t>
    </r>
  </si>
  <si>
    <r>
      <t>Серная кислота (по молекуле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</si>
  <si>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Загрязняющие  вещества</t>
  </si>
  <si>
    <t>Выброс в атмосферу специфических  
загрязняющих веществ за отчетный год</t>
  </si>
  <si>
    <r>
      <t>Раздел 2. Выброс  в  атмосферу  специфических  загрязняющих  веществ</t>
    </r>
    <r>
      <rPr>
        <b/>
        <vertAlign val="superscript"/>
        <sz val="12"/>
        <rFont val="Times New Roman"/>
        <family val="1"/>
      </rPr>
      <t>1) , 2)</t>
    </r>
  </si>
  <si>
    <r>
      <t xml:space="preserve">      1) </t>
    </r>
    <r>
      <rPr>
        <sz val="10"/>
        <rFont val="Times New Roman"/>
        <family val="1"/>
      </rPr>
      <t>Раздел 2 заполняют только юридические лица.</t>
    </r>
  </si>
  <si>
    <r>
      <t xml:space="preserve">       2)</t>
    </r>
    <r>
      <rPr>
        <sz val="10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</si>
  <si>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>Раздел 3. Источники  загрязнения атмосферы</t>
    </r>
    <r>
      <rPr>
        <b/>
        <vertAlign val="superscript"/>
        <sz val="12"/>
        <rFont val="Times New Roman"/>
        <family val="1"/>
      </rPr>
      <t>1)</t>
    </r>
  </si>
  <si>
    <r>
      <t xml:space="preserve">Уменьшение выбросов  в атмосферу загрязняющих веществ после проведения мероприятий, тонн </t>
    </r>
    <r>
      <rPr>
        <vertAlign val="superscript"/>
        <sz val="10"/>
        <rFont val="Times New Roman"/>
        <family val="1"/>
      </rPr>
      <t>2)</t>
    </r>
  </si>
  <si>
    <t>за прошлый  год</t>
  </si>
  <si>
    <r>
      <t>Раздел 4. Выполнение  мероприятий  по  уменьшению  выбросов  загрязняющих  веществ в атмосферу</t>
    </r>
    <r>
      <rPr>
        <b/>
        <vertAlign val="superscript"/>
        <sz val="12"/>
        <rFont val="Times New Roman"/>
        <family val="1"/>
      </rPr>
      <t>1)</t>
    </r>
  </si>
  <si>
    <t>в том числе с установленными нормативами: 
предельно допустимого выброса (ПДВ)</t>
  </si>
  <si>
    <t>N 
строки</t>
  </si>
  <si>
    <t xml:space="preserve">  Коды по ОКЕИ: единица - 642; тонна - 168</t>
  </si>
  <si>
    <r>
      <t>1)</t>
    </r>
    <r>
      <rPr>
        <sz val="10"/>
        <rFont val="Times New Roman"/>
        <family val="1"/>
      </rPr>
      <t xml:space="preserve"> Раздел 4 заполняют только юридические лица. </t>
    </r>
  </si>
  <si>
    <r>
      <t>2)</t>
    </r>
    <r>
      <rPr>
        <sz val="10"/>
        <rFont val="Times New Roman"/>
        <family val="1"/>
      </rPr>
      <t xml:space="preserve"> Перед цифрой необходимо ставить знак " - ".</t>
    </r>
  </si>
  <si>
    <r>
      <t>Раздел 5. Выбросы загрязняющих веществ в атмосферный воздух от отдельных  групп источников загрязнения</t>
    </r>
    <r>
      <rPr>
        <b/>
        <vertAlign val="superscript"/>
        <sz val="12"/>
        <rFont val="Times New Roman"/>
        <family val="1"/>
      </rPr>
      <t>1)</t>
    </r>
  </si>
  <si>
    <t>от сжигания топлива (для выработки электро- и теплоэнергии)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</si>
  <si>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</si>
  <si>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1)</t>
    </r>
    <r>
      <rPr>
        <sz val="10"/>
        <rFont val="Times New Roman"/>
        <family val="1"/>
      </rPr>
      <t xml:space="preserve"> Раздел 5 заполняют только юридические лица. </t>
    </r>
  </si>
  <si>
    <t>газообразные и жидкие 
(104 ÷ 109)</t>
  </si>
  <si>
    <t>0703</t>
  </si>
  <si>
    <t>0322</t>
  </si>
  <si>
    <t>0410</t>
  </si>
  <si>
    <t>Коды по ОКЕИ: единица - 642;  тысяча рублей - 384; тонна - 168</t>
  </si>
  <si>
    <t>Кальций оксид (Негашеная известь)</t>
  </si>
  <si>
    <t>Кадмий оксид (в пересчете на кадмий)</t>
  </si>
  <si>
    <t>Кобальт (Кобальт металлический)</t>
  </si>
  <si>
    <t>Медь оксид (Меди оксид) (в пересчете на медь)</t>
  </si>
  <si>
    <t>Никель (Никель металлический)</t>
  </si>
  <si>
    <t>Ртуть (Ртуть металлическая)</t>
  </si>
  <si>
    <t>Свинец и его неорганические соединения (в пересчете на свинец)</t>
  </si>
  <si>
    <t>Феррит марганеццинковый (в пересчете на марганец)</t>
  </si>
  <si>
    <t>Гидрохлорид (Водород хлористый, Соляная кислота) (по молекуле HCI)</t>
  </si>
  <si>
    <t>Гидроцианид (Водород цианистый, Синильная кислота)</t>
  </si>
  <si>
    <t>Мышьяк, неорганические соединения (в пересчете на мышьяк)</t>
  </si>
  <si>
    <t>Углерод (Сажа)</t>
  </si>
  <si>
    <t>Селен диоксид (в пересчете на селен)</t>
  </si>
  <si>
    <t>Дигидросульфид (Сероводород)</t>
  </si>
  <si>
    <t>Фтористые газообразные соединения - гидрофторид, кремний тетрафторид [Фтористые соединения газообразные (фтористый водород, четырехфтористый кремний)] (в пересчете на фтор)</t>
  </si>
  <si>
    <t>Полиэтен (Полиэтилен)</t>
  </si>
  <si>
    <t>Циклопентан (Пентаметилен)</t>
  </si>
  <si>
    <t>Бут-1-ен (Бутилен)</t>
  </si>
  <si>
    <t>Диметилбензол (Ксилол) (смесь изомеров о-, м-, п- )</t>
  </si>
  <si>
    <t>Этенилбензол (Винилбензол, Стирол)</t>
  </si>
  <si>
    <t>Метилбензол (Толуол)</t>
  </si>
  <si>
    <t>Бенз/а/пирен (3,4-Бензпирен)</t>
  </si>
  <si>
    <t>1,2,3,4-Тетрагидронафталин (Тетралин)</t>
  </si>
  <si>
    <t>3-Хлорпроп-1-ен (Аллил хлористый)</t>
  </si>
  <si>
    <t>Бензоилхлорид (Бензоил хлористый)</t>
  </si>
  <si>
    <t>Бромэтан (Бромистый этил, Этилбромид)</t>
  </si>
  <si>
    <t>Тетрахлорметан (Углерод четыреххлористый)</t>
  </si>
  <si>
    <t>Пропан-2-ол (Изопропиловый спирт)</t>
  </si>
  <si>
    <t>Метанол (Метиловый спирт)</t>
  </si>
  <si>
    <t>Пропан-1-ол (Пропиловый спирт)</t>
  </si>
  <si>
    <t>Гидроксиметилбензол (Крезол, (смесь изомеров: орто-, мета-, пара-))</t>
  </si>
  <si>
    <t>Гидроксибензол (Фенол)</t>
  </si>
  <si>
    <t>Этоксиэтан (Диэтиловый эфир)</t>
  </si>
  <si>
    <t>Проп-2-ен-1-аль (Акролеин)</t>
  </si>
  <si>
    <t>Пропан-2-он (Ацетон)</t>
  </si>
  <si>
    <t>Растворитель древесно-спиртовой марки А (ацетоноэфирный) (контроль по ацетону)</t>
  </si>
  <si>
    <t>Изобензофуран-1,3-дион (Ангидрид фталевый) (пары, аэрозоль)</t>
  </si>
  <si>
    <t>Гексагидро-2Н-азепин-2-он (е-Капролактам) (пары, аэрозоль)</t>
  </si>
  <si>
    <t>Поли(окси-1,2-этандиилоксикарбонил-1,4-фениленкарбонил) (Полиэтилентерефталат)</t>
  </si>
  <si>
    <t>Бензол-1,4-дикарбоновая кислота (Кислота терефталевая)</t>
  </si>
  <si>
    <t>Этановая кислота (Уксусная кислота)</t>
  </si>
  <si>
    <t>Метантиол (Метилмеркаптан)</t>
  </si>
  <si>
    <t>Этенсульфид (Тииран, Этиленсульфид)</t>
  </si>
  <si>
    <t>1-Амино-3-хлорбензол (3-Хлоранилин, м-Хлоранилин)</t>
  </si>
  <si>
    <t>Проп-2-еннитрил (Акрилонитрил)</t>
  </si>
  <si>
    <t>0,0-Диметил-0-(3-метил-4-нитро-фенил) фосфат (Метилнитрофос)</t>
  </si>
  <si>
    <t>Фуран-2-альдегид (Фурфурол)</t>
  </si>
  <si>
    <t>Белково-витаминный концентрат (БВК) (по белку)</t>
  </si>
  <si>
    <t>Бензин (нефтяной, малосернистый) (в пересчете на углерод)</t>
  </si>
  <si>
    <t>Краска порошковая эпоксидная (ПЭП-971)</t>
  </si>
  <si>
    <t>Масло минеральное нефтяное (веретенное, машинное, цилиндровое и др.)</t>
  </si>
  <si>
    <t>Растворитель бутилформиатный (БЭФ) (по сумме ацетатов)</t>
  </si>
  <si>
    <t>Скипидар (в пересчете на углерод)</t>
  </si>
  <si>
    <t>Флюс канифольный активированный (ФКТ) (контроль по канифоли)</t>
  </si>
  <si>
    <t>Флотореагент ФЛОКР-3 (по хлору)</t>
  </si>
  <si>
    <t>Мазутная зола теплоэлектростанций (в пересчете на ванадий)</t>
  </si>
  <si>
    <t>Пыль неорганическая: 70-20% двуокиси кремния (шамот, цемент, пыль цементного производства - глина, глинистый сланец, доменный шлак, песок, клинкер, зола, кремнезем и др.)</t>
  </si>
  <si>
    <t>Пыль комбикормовая (в пересчете на белок)</t>
  </si>
  <si>
    <t>Пыль костной муки (в пересчете на белок)</t>
  </si>
  <si>
    <r>
      <t>оксиды азота 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</si>
  <si>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прочие газообразные и 
жидкие</t>
  </si>
  <si>
    <t>Приказ Росстата:
Об утверждении формы
от 29.08.2014 N 540
О внесении изменений (при наличии)</t>
  </si>
  <si>
    <t>диВанадийпентоксид (пыль) (Ванадия пятиокись)</t>
  </si>
  <si>
    <t>Марганец и его соединения (в пересчете намарганца (IV) оксид)</t>
  </si>
  <si>
    <t>Хром (Хром шестивалентный) (в пересчете нахрома (VI) оксид)</t>
  </si>
  <si>
    <r>
      <t>Азотная кислота (по молекуле HNO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</si>
  <si>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Аммиак</t>
  </si>
  <si>
    <r>
      <t>Серная кислота (по молекуле Н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</si>
  <si>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Сероуглерод</t>
  </si>
  <si>
    <t>Хлор</t>
  </si>
  <si>
    <t>Бутан</t>
  </si>
  <si>
    <t>Гексан</t>
  </si>
  <si>
    <t>1,3 - Демитилциклобутан (Демитилциклобутан, Димераллена)</t>
  </si>
  <si>
    <t>Циклогексан</t>
  </si>
  <si>
    <t>Циклопентадиены</t>
  </si>
  <si>
    <t>Бензол</t>
  </si>
  <si>
    <t>Этилбензол</t>
  </si>
  <si>
    <t>Нафталин</t>
  </si>
  <si>
    <t>1,2-Дихлорэтан</t>
  </si>
  <si>
    <t>Бутилацетат</t>
  </si>
  <si>
    <t>Этилацетат</t>
  </si>
  <si>
    <t>Формальдегид</t>
  </si>
  <si>
    <t>Проп-2-еновая кислота  (Акриловая кислота)</t>
  </si>
  <si>
    <t>Диметиламин</t>
  </si>
  <si>
    <t>Нитробензол</t>
  </si>
  <si>
    <t>Диизоцианатметилбензол</t>
  </si>
  <si>
    <t>Формамид</t>
  </si>
  <si>
    <t>0,0-Диэтилхлортиофосфат</t>
  </si>
  <si>
    <t>Пиридин</t>
  </si>
  <si>
    <t>[4S-(4а,4aа,5аа,6в,12аа)]-4-(Диметиламино)1,4,4а,5,5а,6,11,12а-октагидро-3,6,10,12,12а-пентагидрокси-6-метил-1,11-диоксонафтацен-2-карбоксамид (Тетрациклин)</t>
  </si>
  <si>
    <t>Фенольная фракция легкой смолы высокоскоростного пиролиза бурых углей</t>
  </si>
  <si>
    <t>Зола сланцевая</t>
  </si>
  <si>
    <t>Мелиорант (смесь: кальций карбонат, хлорид, сульфат -79%; кремний диоксид - 10-13%; магний оксид - 3,5%; железо оксид - 1,6% и др.) (Пыль мелиоранта)</t>
  </si>
  <si>
    <t>Пыль неорганическая, содержащая двуокись кремния выше 70%  (Динас и др.)</t>
  </si>
  <si>
    <t>Пыль клея карбамидного сухого</t>
  </si>
  <si>
    <t>Пыль (неорганическая) гипсового вяжущего из фосфогипса с цементом</t>
  </si>
  <si>
    <t>Пыль стекловолокна</t>
  </si>
  <si>
    <t>Пыль стеклопластика</t>
  </si>
  <si>
    <t>Пыль хлопковая</t>
  </si>
  <si>
    <t>Угольная зола теплоэлектростанций (с содержанием окиси кальция 35-40%, дисперсностью до 3 мкм и ниже не менее 97 %)</t>
  </si>
  <si>
    <r>
      <t>1)</t>
    </r>
    <r>
      <rPr>
        <sz val="10"/>
        <rFont val="Times New Roman"/>
        <family val="1"/>
      </rPr>
      <t xml:space="preserve"> Раздел 3 юридические лица заполняют полностью, индивидуальные предприниматели - только графу 1.</t>
    </r>
  </si>
  <si>
    <t>оценка выполнения мероприятий, осуществление которых начато в отчетном году и выполненных, ставится "1", по остальным мероприятиям ставится "0"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</si>
</sst>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justify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justify" wrapText="1"/>
    </xf>
    <xf numFmtId="0" fontId="4" fillId="0" borderId="17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4" fillId="0" borderId="16" xfId="0" applyNumberFormat="1" applyFont="1" applyBorder="1" applyAlignment="1">
      <alignment horizontal="center" wrapText="1"/>
    </xf>
    <xf numFmtId="169" fontId="4" fillId="0" borderId="16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wrapText="1"/>
    </xf>
    <xf numFmtId="49" fontId="0" fillId="0" borderId="17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0" fontId="7" fillId="0" borderId="0" xfId="0" applyFont="1" applyAlignment="1">
      <alignment horizontal="left" vertical="top" wrapText="1"/>
    </xf>
    <xf numFmtId="49" fontId="4" fillId="0" borderId="15" xfId="0" applyNumberFormat="1" applyFont="1" applyBorder="1" applyAlignment="1">
      <alignment horizontal="justify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69" fontId="4" fillId="0" borderId="26" xfId="0" applyNumberFormat="1" applyFont="1" applyBorder="1" applyAlignment="1">
      <alignment horizontal="center" wrapText="1"/>
    </xf>
    <xf numFmtId="169" fontId="4" fillId="0" borderId="14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right"/>
    </xf>
    <xf numFmtId="0" fontId="9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0" fontId="4" fillId="0" borderId="20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wrapText="1" indent="1"/>
    </xf>
    <xf numFmtId="1" fontId="4" fillId="0" borderId="17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68" fontId="4" fillId="0" borderId="17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wrapText="1"/>
    </xf>
    <xf numFmtId="169" fontId="4" fillId="0" borderId="20" xfId="0" applyNumberFormat="1" applyFont="1" applyBorder="1" applyAlignment="1">
      <alignment horizontal="center" wrapText="1"/>
    </xf>
    <xf numFmtId="169" fontId="4" fillId="0" borderId="15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69" fontId="4" fillId="0" borderId="2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3324225</xdr:colOff>
      <xdr:row>18</xdr:row>
      <xdr:rowOff>0</xdr:rowOff>
    </xdr:from>
    <xdr:to>
      <xdr:col>2</xdr:col>
      <xdr:colOff>3571875</xdr:colOff>
      <xdr:row>18</xdr:row>
      <xdr:rowOff>0</xdr:rowOff>
    </xdr:to>
    <xdr:sp fLocksText="0">
      <xdr:nvSpPr>
        <xdr:cNvPr id="1" name="Text Box 36"/>
        <xdr:cNvSpPr txBox="1">
          <a:spLocks noChangeArrowheads="1"/>
        </xdr:cNvSpPr>
      </xdr:nvSpPr>
      <xdr:spPr>
        <a:xfrm>
          <a:off x="5391150" y="3371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3724275</xdr:colOff>
      <xdr:row>18</xdr:row>
      <xdr:rowOff>0</xdr:rowOff>
    </xdr:from>
    <xdr:to>
      <xdr:col>3</xdr:col>
      <xdr:colOff>285750</xdr:colOff>
      <xdr:row>18</xdr:row>
      <xdr:rowOff>0</xdr:rowOff>
    </xdr:to>
    <xdr:sp fLocksText="0">
      <xdr:nvSpPr>
        <xdr:cNvPr id="2" name="Text Box 37"/>
        <xdr:cNvSpPr txBox="1">
          <a:spLocks noChangeArrowheads="1"/>
        </xdr:cNvSpPr>
      </xdr:nvSpPr>
      <xdr:spPr>
        <a:xfrm>
          <a:off x="5791200" y="337185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523875</xdr:colOff>
      <xdr:row>18</xdr:row>
      <xdr:rowOff>0</xdr:rowOff>
    </xdr:from>
    <xdr:to>
      <xdr:col>3</xdr:col>
      <xdr:colOff>771525</xdr:colOff>
      <xdr:row>18</xdr:row>
      <xdr:rowOff>0</xdr:rowOff>
    </xdr:to>
    <xdr:sp fLocksText="0">
      <xdr:nvSpPr>
        <xdr:cNvPr id="3" name="Text Box 38"/>
        <xdr:cNvSpPr txBox="1">
          <a:spLocks noChangeArrowheads="1"/>
        </xdr:cNvSpPr>
      </xdr:nvSpPr>
      <xdr:spPr>
        <a:xfrm>
          <a:off x="6858000" y="3371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933450</xdr:colOff>
      <xdr:row>18</xdr:row>
      <xdr:rowOff>0</xdr:rowOff>
    </xdr:from>
    <xdr:to>
      <xdr:col>2</xdr:col>
      <xdr:colOff>3000375</xdr:colOff>
      <xdr:row>18</xdr:row>
      <xdr:rowOff>0</xdr:rowOff>
    </xdr:to>
    <xdr:sp fLocksText="0">
      <xdr:nvSpPr>
        <xdr:cNvPr id="4" name="Text Box 39"/>
        <xdr:cNvSpPr txBox="1">
          <a:spLocks noChangeArrowheads="1"/>
        </xdr:cNvSpPr>
      </xdr:nvSpPr>
      <xdr:spPr>
        <a:xfrm>
          <a:off x="3000375" y="33718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3238500</xdr:colOff>
      <xdr:row>18</xdr:row>
      <xdr:rowOff>0</xdr:rowOff>
    </xdr:from>
    <xdr:to>
      <xdr:col>3</xdr:col>
      <xdr:colOff>1028700</xdr:colOff>
      <xdr:row>18</xdr:row>
      <xdr:rowOff>0</xdr:rowOff>
    </xdr:to>
    <xdr:sp fLocksText="0">
      <xdr:nvSpPr>
        <xdr:cNvPr id="5" name="Text Box 40"/>
        <xdr:cNvSpPr txBox="1">
          <a:spLocks noChangeArrowheads="1"/>
        </xdr:cNvSpPr>
      </xdr:nvSpPr>
      <xdr:spPr>
        <a:xfrm>
          <a:off x="5305425" y="33718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933450</xdr:colOff>
      <xdr:row>18</xdr:row>
      <xdr:rowOff>0</xdr:rowOff>
    </xdr:from>
    <xdr:to>
      <xdr:col>2</xdr:col>
      <xdr:colOff>3000375</xdr:colOff>
      <xdr:row>18</xdr:row>
      <xdr:rowOff>0</xdr:rowOff>
    </xdr:to>
    <xdr:sp fLocksText="0">
      <xdr:nvSpPr>
        <xdr:cNvPr id="6" name="Text Box 41"/>
        <xdr:cNvSpPr txBox="1">
          <a:spLocks noChangeArrowheads="1"/>
        </xdr:cNvSpPr>
      </xdr:nvSpPr>
      <xdr:spPr>
        <a:xfrm>
          <a:off x="3000375" y="3371850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21</xdr:row>
      <xdr:rowOff>95250</xdr:rowOff>
    </xdr:from>
    <xdr:to>
      <xdr:col>2</xdr:col>
      <xdr:colOff>1085850</xdr:colOff>
      <xdr:row>29</xdr:row>
      <xdr:rowOff>152400</xdr:rowOff>
    </xdr:to>
    <xdr:sp fLocksText="0">
      <xdr:nvSpPr>
        <xdr:cNvPr id="7" name="Text Box 71"/>
        <xdr:cNvSpPr txBox="1">
          <a:spLocks noChangeArrowheads="1"/>
        </xdr:cNvSpPr>
      </xdr:nvSpPr>
      <xdr:spPr>
        <a:xfrm>
          <a:off x="95250" y="3952875"/>
          <a:ext cx="30575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3</xdr:col>
      <xdr:colOff>1485900</xdr:colOff>
      <xdr:row>30</xdr:row>
      <xdr:rowOff>104775</xdr:rowOff>
    </xdr:from>
    <xdr:to>
      <xdr:col>3</xdr:col>
      <xdr:colOff>1743075</xdr:colOff>
      <xdr:row>31</xdr:row>
      <xdr:rowOff>123825</xdr:rowOff>
    </xdr:to>
    <xdr:sp fLocksText="0">
      <xdr:nvSpPr>
        <xdr:cNvPr id="8" name="Text Box 73"/>
        <xdr:cNvSpPr txBox="1">
          <a:spLocks noChangeArrowheads="1"/>
        </xdr:cNvSpPr>
      </xdr:nvSpPr>
      <xdr:spPr>
        <a:xfrm>
          <a:off x="7820025" y="54197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95250</xdr:rowOff>
    </xdr:from>
    <xdr:to>
      <xdr:col>4</xdr:col>
      <xdr:colOff>942975</xdr:colOff>
      <xdr:row>31</xdr:row>
      <xdr:rowOff>114300</xdr:rowOff>
    </xdr:to>
    <xdr:sp fLocksText="0">
      <xdr:nvSpPr>
        <xdr:cNvPr id="9" name="Text Box 74"/>
        <xdr:cNvSpPr txBox="1">
          <a:spLocks noChangeArrowheads="1"/>
        </xdr:cNvSpPr>
      </xdr:nvSpPr>
      <xdr:spPr>
        <a:xfrm>
          <a:off x="8229600" y="54102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1162050</xdr:colOff>
      <xdr:row>30</xdr:row>
      <xdr:rowOff>104775</xdr:rowOff>
    </xdr:from>
    <xdr:to>
      <xdr:col>4</xdr:col>
      <xdr:colOff>1409700</xdr:colOff>
      <xdr:row>31</xdr:row>
      <xdr:rowOff>123825</xdr:rowOff>
    </xdr:to>
    <xdr:sp fLocksText="0">
      <xdr:nvSpPr>
        <xdr:cNvPr id="10" name="Text Box 75"/>
        <xdr:cNvSpPr txBox="1">
          <a:spLocks noChangeArrowheads="1"/>
        </xdr:cNvSpPr>
      </xdr:nvSpPr>
      <xdr:spPr>
        <a:xfrm>
          <a:off x="9267825" y="54197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1247775</xdr:colOff>
      <xdr:row>26</xdr:row>
      <xdr:rowOff>47625</xdr:rowOff>
    </xdr:from>
    <xdr:to>
      <xdr:col>2</xdr:col>
      <xdr:colOff>3305175</xdr:colOff>
      <xdr:row>28</xdr:row>
      <xdr:rowOff>104775</xdr:rowOff>
    </xdr:to>
    <xdr:sp fLocksText="0">
      <xdr:nvSpPr>
        <xdr:cNvPr id="11" name="Text Box 76"/>
        <xdr:cNvSpPr txBox="1">
          <a:spLocks noChangeArrowheads="1"/>
        </xdr:cNvSpPr>
      </xdr:nvSpPr>
      <xdr:spPr>
        <a:xfrm>
          <a:off x="3314700" y="471487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3514725</xdr:colOff>
      <xdr:row>26</xdr:row>
      <xdr:rowOff>57150</xdr:rowOff>
    </xdr:from>
    <xdr:to>
      <xdr:col>3</xdr:col>
      <xdr:colOff>1304925</xdr:colOff>
      <xdr:row>28</xdr:row>
      <xdr:rowOff>104775</xdr:rowOff>
    </xdr:to>
    <xdr:sp fLocksText="0">
      <xdr:nvSpPr>
        <xdr:cNvPr id="12" name="Text Box 77"/>
        <xdr:cNvSpPr txBox="1">
          <a:spLocks noChangeArrowheads="1"/>
        </xdr:cNvSpPr>
      </xdr:nvSpPr>
      <xdr:spPr>
        <a:xfrm>
          <a:off x="5581650" y="47244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1209675</xdr:colOff>
      <xdr:row>30</xdr:row>
      <xdr:rowOff>85725</xdr:rowOff>
    </xdr:from>
    <xdr:to>
      <xdr:col>2</xdr:col>
      <xdr:colOff>3267075</xdr:colOff>
      <xdr:row>31</xdr:row>
      <xdr:rowOff>104775</xdr:rowOff>
    </xdr:to>
    <xdr:sp fLocksText="0">
      <xdr:nvSpPr>
        <xdr:cNvPr id="13" name="Text Box 78"/>
        <xdr:cNvSpPr txBox="1">
          <a:spLocks noChangeArrowheads="1"/>
        </xdr:cNvSpPr>
      </xdr:nvSpPr>
      <xdr:spPr>
        <a:xfrm>
          <a:off x="3276600" y="54006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4038600</xdr:colOff>
      <xdr:row>30</xdr:row>
      <xdr:rowOff>85725</xdr:rowOff>
    </xdr:from>
    <xdr:to>
      <xdr:col>3</xdr:col>
      <xdr:colOff>1209675</xdr:colOff>
      <xdr:row>31</xdr:row>
      <xdr:rowOff>104775</xdr:rowOff>
    </xdr:to>
    <xdr:sp fLocksText="0">
      <xdr:nvSpPr>
        <xdr:cNvPr id="14" name="Text Box 79"/>
        <xdr:cNvSpPr txBox="1">
          <a:spLocks noChangeArrowheads="1"/>
        </xdr:cNvSpPr>
      </xdr:nvSpPr>
      <xdr:spPr>
        <a:xfrm>
          <a:off x="6105525" y="54006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1190625</xdr:colOff>
      <xdr:row>28</xdr:row>
      <xdr:rowOff>76200</xdr:rowOff>
    </xdr:from>
    <xdr:to>
      <xdr:col>5</xdr:col>
      <xdr:colOff>9525</xdr:colOff>
      <xdr:row>32</xdr:row>
      <xdr:rowOff>104775</xdr:rowOff>
    </xdr:to>
    <xdr:grpSp>
      <xdr:nvGrpSpPr>
        <xdr:cNvPr id="15" name="Group 80"/>
        <xdr:cNvGrpSpPr>
          <a:grpSpLocks/>
        </xdr:cNvGrpSpPr>
      </xdr:nvGrpSpPr>
      <xdr:grpSpPr>
        <a:xfrm>
          <a:off x="3257550" y="5067300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81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82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8" name="Line 83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84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85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1" name="Line 86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87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88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4" name="Line 89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90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91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92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93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94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95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96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97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98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4" name="Text Box 99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100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6" name="Text Box 101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7" name="Group 102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103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9" name="Line 104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0" name="Text Box 105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1" name="Line 106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4"/>
  <sheetViews>
    <sheetView showGridLines="0" tabSelected="1" zoomScaleSheetLayoutView="100" zoomScalePageLayoutView="0" workbookViewId="0" topLeftCell="A4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7"/>
      <c r="M1" s="70" t="s">
        <v>55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2"/>
      <c r="BP1" s="63"/>
      <c r="BQ1" s="49"/>
      <c r="BR1" s="49"/>
      <c r="BS1" s="49"/>
      <c r="BT1" s="49"/>
      <c r="BU1" s="49"/>
      <c r="BV1" s="49"/>
      <c r="BW1" s="49"/>
      <c r="BX1" s="49"/>
      <c r="BY1" s="49"/>
      <c r="BZ1" s="49"/>
    </row>
    <row r="2" spans="1:78" ht="12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</row>
    <row r="3" spans="1:78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7"/>
      <c r="M3" s="54" t="s">
        <v>71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6"/>
      <c r="BP3" s="63"/>
      <c r="BQ3" s="49"/>
      <c r="BR3" s="49"/>
      <c r="BS3" s="49"/>
      <c r="BT3" s="49"/>
      <c r="BU3" s="49"/>
      <c r="BV3" s="49"/>
      <c r="BW3" s="49"/>
      <c r="BX3" s="49"/>
      <c r="BY3" s="49"/>
      <c r="BZ3" s="49"/>
    </row>
    <row r="4" spans="1:78" ht="12.75" customHeight="1">
      <c r="A4" s="62"/>
      <c r="B4" s="62"/>
      <c r="C4" s="62"/>
      <c r="D4" s="62"/>
      <c r="E4" s="62"/>
      <c r="F4" s="62"/>
      <c r="G4" s="62"/>
      <c r="H4" s="62"/>
      <c r="I4" s="62"/>
      <c r="J4" s="60"/>
      <c r="K4" s="60"/>
      <c r="L4" s="60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0"/>
      <c r="BQ4" s="60"/>
      <c r="BR4" s="60"/>
      <c r="BS4" s="62"/>
      <c r="BT4" s="62"/>
      <c r="BU4" s="62"/>
      <c r="BV4" s="62"/>
      <c r="BW4" s="62"/>
      <c r="BX4" s="62"/>
      <c r="BY4" s="62"/>
      <c r="BZ4" s="62"/>
    </row>
    <row r="5" spans="1:78" ht="12.75" customHeight="1">
      <c r="A5" s="62"/>
      <c r="B5" s="62"/>
      <c r="C5" s="62"/>
      <c r="D5" s="62"/>
      <c r="E5" s="62"/>
      <c r="F5" s="62"/>
      <c r="G5" s="62"/>
      <c r="H5" s="62"/>
      <c r="I5" s="67"/>
      <c r="J5" s="43" t="s">
        <v>56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5"/>
      <c r="BS5" s="63"/>
      <c r="BT5" s="49"/>
      <c r="BU5" s="49"/>
      <c r="BV5" s="49"/>
      <c r="BW5" s="49"/>
      <c r="BX5" s="49"/>
      <c r="BY5" s="49"/>
      <c r="BZ5" s="49"/>
    </row>
    <row r="6" spans="1:78" ht="12.75" customHeight="1">
      <c r="A6" s="62"/>
      <c r="B6" s="62"/>
      <c r="C6" s="62"/>
      <c r="D6" s="62"/>
      <c r="E6" s="62"/>
      <c r="F6" s="62"/>
      <c r="G6" s="62"/>
      <c r="H6" s="62"/>
      <c r="I6" s="67"/>
      <c r="J6" s="46" t="s">
        <v>57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8"/>
      <c r="BS6" s="63"/>
      <c r="BT6" s="49"/>
      <c r="BU6" s="49"/>
      <c r="BV6" s="49"/>
      <c r="BW6" s="49"/>
      <c r="BX6" s="49"/>
      <c r="BY6" s="49"/>
      <c r="BZ6" s="49"/>
    </row>
    <row r="7" spans="1:78" ht="12.75" customHeight="1">
      <c r="A7" s="62"/>
      <c r="B7" s="62"/>
      <c r="C7" s="62"/>
      <c r="D7" s="62"/>
      <c r="E7" s="62"/>
      <c r="F7" s="62"/>
      <c r="G7" s="62"/>
      <c r="H7" s="62"/>
      <c r="I7" s="67"/>
      <c r="J7" s="46" t="s">
        <v>58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8"/>
      <c r="BS7" s="63"/>
      <c r="BT7" s="49"/>
      <c r="BU7" s="49"/>
      <c r="BV7" s="49"/>
      <c r="BW7" s="49"/>
      <c r="BX7" s="49"/>
      <c r="BY7" s="49"/>
      <c r="BZ7" s="49"/>
    </row>
    <row r="8" spans="1:78" ht="12.75" customHeight="1">
      <c r="A8" s="62"/>
      <c r="B8" s="62"/>
      <c r="C8" s="62"/>
      <c r="D8" s="62"/>
      <c r="E8" s="62"/>
      <c r="F8" s="62"/>
      <c r="G8" s="62"/>
      <c r="H8" s="62"/>
      <c r="I8" s="67"/>
      <c r="J8" s="57" t="s">
        <v>59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9"/>
      <c r="BS8" s="63"/>
      <c r="BT8" s="49"/>
      <c r="BU8" s="49"/>
      <c r="BV8" s="49"/>
      <c r="BW8" s="49"/>
      <c r="BX8" s="49"/>
      <c r="BY8" s="49"/>
      <c r="BZ8" s="49"/>
    </row>
    <row r="9" spans="1:78" ht="12.75" customHeight="1">
      <c r="A9" s="62"/>
      <c r="B9" s="62"/>
      <c r="C9" s="62"/>
      <c r="D9" s="62"/>
      <c r="E9" s="62"/>
      <c r="F9" s="62"/>
      <c r="G9" s="62"/>
      <c r="H9" s="62"/>
      <c r="I9" s="62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S9" s="62"/>
      <c r="BT9" s="62"/>
      <c r="BU9" s="62"/>
      <c r="BV9" s="62"/>
      <c r="BW9" s="62"/>
      <c r="BX9" s="62"/>
      <c r="BY9" s="62"/>
      <c r="BZ9" s="62"/>
    </row>
    <row r="10" spans="11:69" ht="28.5" customHeight="1">
      <c r="K10" s="50" t="s">
        <v>72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2"/>
    </row>
    <row r="11" spans="11:69" ht="12.75" customHeight="1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3:70" ht="12.75" customHeight="1">
      <c r="M12" s="54" t="s">
        <v>60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6"/>
      <c r="BP12" s="7"/>
      <c r="BQ12" s="49"/>
      <c r="BR12" s="49"/>
    </row>
    <row r="13" spans="1:78" ht="12.75" customHeight="1">
      <c r="A13" s="62"/>
      <c r="B13" s="62"/>
      <c r="C13" s="62"/>
      <c r="D13" s="62"/>
      <c r="E13" s="62"/>
      <c r="F13" s="62"/>
      <c r="G13" s="62"/>
      <c r="H13" s="62"/>
      <c r="I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8:78" ht="13.5" customHeight="1">
      <c r="R14" s="4"/>
      <c r="S14" s="64" t="s">
        <v>8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3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</row>
    <row r="15" spans="18:78" ht="12.75" customHeight="1">
      <c r="R15" s="4"/>
      <c r="S15" s="78" t="s">
        <v>9</v>
      </c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60"/>
      <c r="AO15" s="60"/>
      <c r="AP15" s="49" t="s">
        <v>10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67"/>
      <c r="BJ15" s="63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</row>
    <row r="16" spans="18:78" ht="4.5" customHeight="1">
      <c r="R16" s="4"/>
      <c r="S16" s="80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2"/>
      <c r="BJ16" s="63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</row>
    <row r="17" spans="1:78" ht="12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3"/>
      <c r="BI17" s="81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ht="12.75" customHeight="1">
      <c r="A18" s="54" t="s">
        <v>61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6"/>
      <c r="AU18" s="54" t="s">
        <v>62</v>
      </c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6"/>
      <c r="BH18" s="6"/>
      <c r="BI18" s="84" t="s">
        <v>7</v>
      </c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2.75" customHeight="1">
      <c r="A19" s="96" t="s">
        <v>73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8"/>
      <c r="AU19" s="94" t="s">
        <v>65</v>
      </c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95"/>
      <c r="BI19" s="87" t="s">
        <v>174</v>
      </c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</row>
    <row r="20" spans="1:78" ht="25.5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1"/>
      <c r="AU20" s="92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93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</row>
    <row r="21" spans="1:78" ht="12.75">
      <c r="A21" s="89" t="s">
        <v>74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1"/>
      <c r="AU21" s="92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93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</row>
    <row r="22" spans="1:78" ht="13.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1"/>
      <c r="AU22" s="92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93"/>
      <c r="BI22" s="102" t="s">
        <v>63</v>
      </c>
      <c r="BJ22" s="102"/>
      <c r="BK22" s="102"/>
      <c r="BL22" s="102"/>
      <c r="BM22" s="60"/>
      <c r="BN22" s="60"/>
      <c r="BO22" s="60"/>
      <c r="BP22" s="60"/>
      <c r="BQ22" s="60"/>
      <c r="BR22" s="60"/>
      <c r="BS22" s="60"/>
      <c r="BT22" s="69" t="s">
        <v>64</v>
      </c>
      <c r="BU22" s="69"/>
      <c r="BV22" s="60"/>
      <c r="BW22" s="60"/>
      <c r="BX22" s="60"/>
      <c r="BY22" s="62"/>
      <c r="BZ22" s="62"/>
    </row>
    <row r="23" spans="1:78" ht="13.5" customHeigh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1"/>
      <c r="AU23" s="92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93"/>
      <c r="BI23" s="102" t="s">
        <v>63</v>
      </c>
      <c r="BJ23" s="102"/>
      <c r="BK23" s="102"/>
      <c r="BL23" s="102"/>
      <c r="BM23" s="60"/>
      <c r="BN23" s="60"/>
      <c r="BO23" s="60"/>
      <c r="BP23" s="60"/>
      <c r="BQ23" s="60"/>
      <c r="BR23" s="60"/>
      <c r="BS23" s="60"/>
      <c r="BT23" s="69" t="s">
        <v>64</v>
      </c>
      <c r="BU23" s="69"/>
      <c r="BV23" s="60"/>
      <c r="BW23" s="60"/>
      <c r="BX23" s="60"/>
      <c r="BY23" s="62"/>
      <c r="BZ23" s="62"/>
    </row>
    <row r="24" spans="1:78" ht="13.5" customHeigh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1"/>
      <c r="AU24" s="92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93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</row>
    <row r="25" spans="1:78" ht="12.7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5"/>
      <c r="AU25" s="112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4"/>
      <c r="BI25" s="54" t="s">
        <v>11</v>
      </c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2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</row>
    <row r="27" spans="1:78" ht="12.75" customHeight="1">
      <c r="A27" s="109" t="s">
        <v>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5"/>
    </row>
    <row r="28" spans="1:78" ht="3" customHeight="1">
      <c r="A28" s="107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8"/>
    </row>
    <row r="29" spans="1:78" ht="12.75" customHeight="1">
      <c r="A29" s="109" t="s">
        <v>1</v>
      </c>
      <c r="B29" s="110"/>
      <c r="C29" s="110"/>
      <c r="D29" s="110"/>
      <c r="E29" s="110"/>
      <c r="F29" s="110"/>
      <c r="G29" s="110"/>
      <c r="H29" s="110"/>
      <c r="I29" s="110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4"/>
    </row>
    <row r="30" spans="1:78" ht="3.75" customHeight="1">
      <c r="A30" s="107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8"/>
    </row>
    <row r="31" spans="1:78" ht="12.7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</row>
    <row r="32" spans="1:78" ht="12.75" customHeight="1">
      <c r="A32" s="116" t="s">
        <v>75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</row>
    <row r="33" spans="1:78" ht="6.7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</row>
    <row r="34" spans="1:78" ht="12.75" customHeight="1">
      <c r="A34" s="73" t="s">
        <v>6</v>
      </c>
      <c r="B34" s="73"/>
      <c r="C34" s="73"/>
      <c r="D34" s="73"/>
      <c r="E34" s="73"/>
      <c r="F34" s="73"/>
      <c r="G34" s="75" t="s">
        <v>5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25.5" customHeight="1">
      <c r="A35" s="74"/>
      <c r="B35" s="74"/>
      <c r="C35" s="74"/>
      <c r="D35" s="74"/>
      <c r="E35" s="74"/>
      <c r="F35" s="74"/>
      <c r="G35" s="74" t="s">
        <v>54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</row>
    <row r="36" spans="1:78" ht="12.75" customHeight="1">
      <c r="A36" s="68">
        <v>1</v>
      </c>
      <c r="B36" s="68"/>
      <c r="C36" s="68"/>
      <c r="D36" s="68"/>
      <c r="E36" s="68"/>
      <c r="F36" s="68"/>
      <c r="G36" s="68" t="s">
        <v>2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 t="s">
        <v>3</v>
      </c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 t="s">
        <v>4</v>
      </c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</row>
    <row r="37" spans="1:78" ht="12.75" customHeight="1">
      <c r="A37" s="68" t="s">
        <v>12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50:73" ht="12" customHeight="1"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63:73" ht="12" customHeight="1"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</sheetData>
  <sheetProtection/>
  <mergeCells count="106">
    <mergeCell ref="A31:BZ31"/>
    <mergeCell ref="A32:BZ32"/>
    <mergeCell ref="A33:BZ33"/>
    <mergeCell ref="BI25:BZ25"/>
    <mergeCell ref="A30:BZ30"/>
    <mergeCell ref="A28:BZ28"/>
    <mergeCell ref="A29:I29"/>
    <mergeCell ref="J29:BY29"/>
    <mergeCell ref="A27:W27"/>
    <mergeCell ref="X27:BY27"/>
    <mergeCell ref="A26:BZ26"/>
    <mergeCell ref="AU25:BG25"/>
    <mergeCell ref="AU23:BG23"/>
    <mergeCell ref="AU24:BG24"/>
    <mergeCell ref="BI24:BZ24"/>
    <mergeCell ref="A25:AT25"/>
    <mergeCell ref="BV23:BX23"/>
    <mergeCell ref="BY23:BZ23"/>
    <mergeCell ref="A23:AT23"/>
    <mergeCell ref="BI23:BL23"/>
    <mergeCell ref="BM23:BS23"/>
    <mergeCell ref="A24:AT24"/>
    <mergeCell ref="BI19:BZ21"/>
    <mergeCell ref="A21:AT22"/>
    <mergeCell ref="AU21:BG22"/>
    <mergeCell ref="AU19:BG20"/>
    <mergeCell ref="A19:AT20"/>
    <mergeCell ref="BI22:BL22"/>
    <mergeCell ref="BM22:BS22"/>
    <mergeCell ref="BT22:BU22"/>
    <mergeCell ref="BV22:BX22"/>
    <mergeCell ref="BY22:BZ22"/>
    <mergeCell ref="A7:I7"/>
    <mergeCell ref="A8:I8"/>
    <mergeCell ref="BI18:BZ18"/>
    <mergeCell ref="BJ15:BR15"/>
    <mergeCell ref="BJ16:BR16"/>
    <mergeCell ref="A13:I13"/>
    <mergeCell ref="BS16:BZ16"/>
    <mergeCell ref="BS17:BZ17"/>
    <mergeCell ref="BS15:BZ15"/>
    <mergeCell ref="AP15:BI15"/>
    <mergeCell ref="BJ17:BR17"/>
    <mergeCell ref="A18:AT18"/>
    <mergeCell ref="AU18:BG18"/>
    <mergeCell ref="A17:I17"/>
    <mergeCell ref="AN15:AO15"/>
    <mergeCell ref="S15:AM15"/>
    <mergeCell ref="J17:R17"/>
    <mergeCell ref="S16:BI16"/>
    <mergeCell ref="S17:BI17"/>
    <mergeCell ref="G36:AD36"/>
    <mergeCell ref="AE36:BB36"/>
    <mergeCell ref="A34:F35"/>
    <mergeCell ref="G34:BZ34"/>
    <mergeCell ref="G35:AD35"/>
    <mergeCell ref="AE35:BB35"/>
    <mergeCell ref="BC35:BZ35"/>
    <mergeCell ref="A5:I5"/>
    <mergeCell ref="A6:I6"/>
    <mergeCell ref="BT23:BU23"/>
    <mergeCell ref="M1:BO1"/>
    <mergeCell ref="M2:BO2"/>
    <mergeCell ref="A37:F37"/>
    <mergeCell ref="G37:AD37"/>
    <mergeCell ref="AE37:BB37"/>
    <mergeCell ref="BC37:BZ37"/>
    <mergeCell ref="A36:F36"/>
    <mergeCell ref="BP3:BR3"/>
    <mergeCell ref="BS3:BZ3"/>
    <mergeCell ref="BC36:BZ36"/>
    <mergeCell ref="A9:I9"/>
    <mergeCell ref="A1:I1"/>
    <mergeCell ref="A2:I2"/>
    <mergeCell ref="A3:I3"/>
    <mergeCell ref="A4:I4"/>
    <mergeCell ref="BS1:BZ1"/>
    <mergeCell ref="BS2:BZ2"/>
    <mergeCell ref="BS14:BZ14"/>
    <mergeCell ref="BS9:BZ9"/>
    <mergeCell ref="BS5:BZ5"/>
    <mergeCell ref="BS6:BZ6"/>
    <mergeCell ref="J1:L1"/>
    <mergeCell ref="J2:L2"/>
    <mergeCell ref="BP1:BR1"/>
    <mergeCell ref="BP2:BR2"/>
    <mergeCell ref="J3:L3"/>
    <mergeCell ref="M3:BO3"/>
    <mergeCell ref="J4:L4"/>
    <mergeCell ref="M4:BO4"/>
    <mergeCell ref="BP4:BR4"/>
    <mergeCell ref="BS4:BZ4"/>
    <mergeCell ref="K13:BR13"/>
    <mergeCell ref="BJ14:BR14"/>
    <mergeCell ref="S14:BI14"/>
    <mergeCell ref="BS7:BZ7"/>
    <mergeCell ref="BS8:BZ8"/>
    <mergeCell ref="BS13:BZ13"/>
    <mergeCell ref="J5:BR5"/>
    <mergeCell ref="J6:BR6"/>
    <mergeCell ref="BQ12:BR12"/>
    <mergeCell ref="K10:BQ10"/>
    <mergeCell ref="K9:BQ9"/>
    <mergeCell ref="M12:BO12"/>
    <mergeCell ref="J7:BR7"/>
    <mergeCell ref="J8:BR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showGridLines="0" zoomScalePageLayoutView="0" workbookViewId="0" topLeftCell="A1">
      <selection activeCell="D10" sqref="D10:D11"/>
    </sheetView>
  </sheetViews>
  <sheetFormatPr defaultColWidth="9.00390625" defaultRowHeight="12.75"/>
  <cols>
    <col min="1" max="1" width="6.25390625" style="8" customWidth="1"/>
    <col min="2" max="2" width="13.25390625" style="8" customWidth="1"/>
    <col min="3" max="3" width="25.875" style="8" customWidth="1"/>
    <col min="4" max="9" width="14.75390625" style="8" customWidth="1"/>
    <col min="10" max="13" width="1.25" style="8" customWidth="1"/>
    <col min="14" max="16384" width="9.125" style="8" customWidth="1"/>
  </cols>
  <sheetData>
    <row r="2" spans="1:9" ht="18.75">
      <c r="A2" s="128" t="s">
        <v>86</v>
      </c>
      <c r="B2" s="128"/>
      <c r="C2" s="128"/>
      <c r="D2" s="128"/>
      <c r="E2" s="128"/>
      <c r="F2" s="128"/>
      <c r="G2" s="128"/>
      <c r="H2" s="128"/>
      <c r="I2" s="128"/>
    </row>
    <row r="4" spans="1:9" ht="12.75">
      <c r="A4" s="127" t="s">
        <v>85</v>
      </c>
      <c r="B4" s="127"/>
      <c r="C4" s="127"/>
      <c r="D4" s="127"/>
      <c r="E4" s="127"/>
      <c r="F4" s="127"/>
      <c r="G4" s="127"/>
      <c r="H4" s="127"/>
      <c r="I4" s="127"/>
    </row>
    <row r="5" spans="1:10" ht="18" customHeight="1">
      <c r="A5" s="117" t="s">
        <v>13</v>
      </c>
      <c r="B5" s="117" t="s">
        <v>76</v>
      </c>
      <c r="C5" s="117" t="s">
        <v>23</v>
      </c>
      <c r="D5" s="120" t="s">
        <v>28</v>
      </c>
      <c r="E5" s="121"/>
      <c r="F5" s="117" t="s">
        <v>66</v>
      </c>
      <c r="G5" s="129" t="s">
        <v>29</v>
      </c>
      <c r="H5" s="130"/>
      <c r="I5" s="117" t="s">
        <v>67</v>
      </c>
      <c r="J5" s="23"/>
    </row>
    <row r="6" spans="1:10" ht="12.75" customHeight="1">
      <c r="A6" s="118"/>
      <c r="B6" s="118"/>
      <c r="C6" s="118"/>
      <c r="D6" s="117" t="s">
        <v>30</v>
      </c>
      <c r="E6" s="117" t="s">
        <v>77</v>
      </c>
      <c r="F6" s="118"/>
      <c r="G6" s="131"/>
      <c r="H6" s="132"/>
      <c r="I6" s="118"/>
      <c r="J6" s="22"/>
    </row>
    <row r="7" spans="1:10" ht="49.5" customHeight="1">
      <c r="A7" s="119"/>
      <c r="B7" s="119"/>
      <c r="C7" s="119"/>
      <c r="D7" s="119"/>
      <c r="E7" s="119"/>
      <c r="F7" s="119"/>
      <c r="G7" s="17" t="s">
        <v>30</v>
      </c>
      <c r="H7" s="15" t="s">
        <v>78</v>
      </c>
      <c r="I7" s="119"/>
      <c r="J7" s="23"/>
    </row>
    <row r="8" spans="1:10" ht="12.75">
      <c r="A8" s="18" t="s">
        <v>14</v>
      </c>
      <c r="B8" s="19">
        <v>1</v>
      </c>
      <c r="C8" s="19" t="s">
        <v>24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23"/>
    </row>
    <row r="9" spans="1:10" ht="12.75">
      <c r="A9" s="18">
        <v>101</v>
      </c>
      <c r="B9" s="19" t="s">
        <v>15</v>
      </c>
      <c r="C9" s="21" t="s">
        <v>79</v>
      </c>
      <c r="D9" s="30">
        <f>D10+D12</f>
        <v>0</v>
      </c>
      <c r="E9" s="30">
        <f>E10+E12</f>
        <v>0</v>
      </c>
      <c r="F9" s="30">
        <f>F10+F12</f>
        <v>0</v>
      </c>
      <c r="G9" s="30">
        <f>G10+G12</f>
        <v>0</v>
      </c>
      <c r="H9" s="30">
        <f>H10+H12</f>
        <v>0</v>
      </c>
      <c r="I9" s="30">
        <f>D9+(F9-G9)</f>
        <v>0</v>
      </c>
      <c r="J9" s="23"/>
    </row>
    <row r="10" spans="1:10" ht="12.75">
      <c r="A10" s="123">
        <v>102</v>
      </c>
      <c r="B10" s="123" t="s">
        <v>16</v>
      </c>
      <c r="C10" s="36" t="s">
        <v>80</v>
      </c>
      <c r="D10" s="125"/>
      <c r="E10" s="125"/>
      <c r="F10" s="125"/>
      <c r="G10" s="125"/>
      <c r="H10" s="125"/>
      <c r="I10" s="125">
        <f>D10+(F10-G10)</f>
        <v>0</v>
      </c>
      <c r="J10" s="122"/>
    </row>
    <row r="11" spans="1:10" ht="12.75">
      <c r="A11" s="124"/>
      <c r="B11" s="124"/>
      <c r="C11" s="37" t="s">
        <v>81</v>
      </c>
      <c r="D11" s="126"/>
      <c r="E11" s="126"/>
      <c r="F11" s="126"/>
      <c r="G11" s="126"/>
      <c r="H11" s="126"/>
      <c r="I11" s="126"/>
      <c r="J11" s="122"/>
    </row>
    <row r="12" spans="1:10" ht="25.5">
      <c r="A12" s="18">
        <v>103</v>
      </c>
      <c r="B12" s="19" t="s">
        <v>17</v>
      </c>
      <c r="C12" s="21" t="s">
        <v>108</v>
      </c>
      <c r="D12" s="30">
        <f>SUM(D13:D19)</f>
        <v>0</v>
      </c>
      <c r="E12" s="30">
        <f>SUM(E13:E19)</f>
        <v>0</v>
      </c>
      <c r="F12" s="30">
        <f>SUM(F13:F19)</f>
        <v>0</v>
      </c>
      <c r="G12" s="30">
        <f>SUM(G13:G19)</f>
        <v>0</v>
      </c>
      <c r="H12" s="30">
        <f>SUM(H13:H19)</f>
        <v>0</v>
      </c>
      <c r="I12" s="30">
        <f aca="true" t="shared" si="0" ref="I12:I19">D12+(F12-G12)</f>
        <v>0</v>
      </c>
      <c r="J12" s="23"/>
    </row>
    <row r="13" spans="1:10" ht="12.75">
      <c r="A13" s="123">
        <v>104</v>
      </c>
      <c r="B13" s="123" t="s">
        <v>18</v>
      </c>
      <c r="C13" s="36" t="s">
        <v>82</v>
      </c>
      <c r="D13" s="125"/>
      <c r="E13" s="125"/>
      <c r="F13" s="125"/>
      <c r="G13" s="125"/>
      <c r="H13" s="125"/>
      <c r="I13" s="125">
        <f>D13+(F13-G13)</f>
        <v>0</v>
      </c>
      <c r="J13" s="122"/>
    </row>
    <row r="14" spans="1:10" ht="12.75">
      <c r="A14" s="124"/>
      <c r="B14" s="124"/>
      <c r="C14" s="37" t="s">
        <v>83</v>
      </c>
      <c r="D14" s="126"/>
      <c r="E14" s="126"/>
      <c r="F14" s="126"/>
      <c r="G14" s="126"/>
      <c r="H14" s="126"/>
      <c r="I14" s="126"/>
      <c r="J14" s="122"/>
    </row>
    <row r="15" spans="1:10" ht="12.75">
      <c r="A15" s="18">
        <v>105</v>
      </c>
      <c r="B15" s="19" t="s">
        <v>19</v>
      </c>
      <c r="C15" s="37" t="s">
        <v>25</v>
      </c>
      <c r="D15" s="30"/>
      <c r="E15" s="30"/>
      <c r="F15" s="30"/>
      <c r="G15" s="30"/>
      <c r="H15" s="30"/>
      <c r="I15" s="30">
        <f t="shared" si="0"/>
        <v>0</v>
      </c>
      <c r="J15" s="23"/>
    </row>
    <row r="16" spans="1:10" ht="27">
      <c r="A16" s="18">
        <v>106</v>
      </c>
      <c r="B16" s="19" t="s">
        <v>84</v>
      </c>
      <c r="C16" s="37" t="s">
        <v>172</v>
      </c>
      <c r="D16" s="30"/>
      <c r="E16" s="30"/>
      <c r="F16" s="30"/>
      <c r="G16" s="30"/>
      <c r="H16" s="30"/>
      <c r="I16" s="30">
        <f t="shared" si="0"/>
        <v>0</v>
      </c>
      <c r="J16" s="23"/>
    </row>
    <row r="17" spans="1:10" ht="25.5">
      <c r="A17" s="18">
        <v>107</v>
      </c>
      <c r="B17" s="19" t="s">
        <v>20</v>
      </c>
      <c r="C17" s="37" t="s">
        <v>26</v>
      </c>
      <c r="D17" s="30"/>
      <c r="E17" s="30"/>
      <c r="F17" s="30"/>
      <c r="G17" s="30"/>
      <c r="H17" s="30"/>
      <c r="I17" s="30">
        <f t="shared" si="0"/>
        <v>0</v>
      </c>
      <c r="J17" s="23"/>
    </row>
    <row r="18" spans="1:10" ht="25.5">
      <c r="A18" s="18">
        <v>108</v>
      </c>
      <c r="B18" s="19" t="s">
        <v>21</v>
      </c>
      <c r="C18" s="37" t="s">
        <v>27</v>
      </c>
      <c r="D18" s="30"/>
      <c r="E18" s="30"/>
      <c r="F18" s="30"/>
      <c r="G18" s="30"/>
      <c r="H18" s="30"/>
      <c r="I18" s="30">
        <f t="shared" si="0"/>
        <v>0</v>
      </c>
      <c r="J18" s="23"/>
    </row>
    <row r="19" spans="1:10" ht="25.5" customHeight="1">
      <c r="A19" s="18">
        <v>109</v>
      </c>
      <c r="B19" s="19" t="s">
        <v>22</v>
      </c>
      <c r="C19" s="37" t="s">
        <v>173</v>
      </c>
      <c r="D19" s="30"/>
      <c r="E19" s="30"/>
      <c r="F19" s="30"/>
      <c r="G19" s="30"/>
      <c r="H19" s="30"/>
      <c r="I19" s="30">
        <f t="shared" si="0"/>
        <v>0</v>
      </c>
      <c r="J19" s="23"/>
    </row>
    <row r="21" spans="2:9" ht="14.25" customHeight="1">
      <c r="B21" s="133" t="s">
        <v>87</v>
      </c>
      <c r="C21" s="133"/>
      <c r="D21" s="133"/>
      <c r="E21" s="133"/>
      <c r="F21" s="133"/>
      <c r="G21" s="133"/>
      <c r="H21" s="133"/>
      <c r="I21" s="133"/>
    </row>
    <row r="22" spans="2:9" ht="14.25" customHeight="1">
      <c r="B22" s="133" t="s">
        <v>88</v>
      </c>
      <c r="C22" s="133"/>
      <c r="D22" s="133"/>
      <c r="E22" s="133"/>
      <c r="F22" s="133"/>
      <c r="G22" s="133"/>
      <c r="H22" s="133"/>
      <c r="I22" s="133"/>
    </row>
  </sheetData>
  <sheetProtection/>
  <mergeCells count="31">
    <mergeCell ref="I13:I14"/>
    <mergeCell ref="C5:C7"/>
    <mergeCell ref="B21:I21"/>
    <mergeCell ref="B22:I22"/>
    <mergeCell ref="I10:I11"/>
    <mergeCell ref="F10:F11"/>
    <mergeCell ref="G10:G11"/>
    <mergeCell ref="H10:H11"/>
    <mergeCell ref="B10:B11"/>
    <mergeCell ref="G13:G14"/>
    <mergeCell ref="H13:H14"/>
    <mergeCell ref="F13:F14"/>
    <mergeCell ref="A4:I4"/>
    <mergeCell ref="A2:I2"/>
    <mergeCell ref="A10:A11"/>
    <mergeCell ref="D10:D11"/>
    <mergeCell ref="E10:E11"/>
    <mergeCell ref="F5:F7"/>
    <mergeCell ref="G5:H6"/>
    <mergeCell ref="A5:A7"/>
    <mergeCell ref="B5:B7"/>
    <mergeCell ref="I5:I7"/>
    <mergeCell ref="D5:E5"/>
    <mergeCell ref="D6:D7"/>
    <mergeCell ref="J13:J14"/>
    <mergeCell ref="J10:J11"/>
    <mergeCell ref="A13:A14"/>
    <mergeCell ref="E6:E7"/>
    <mergeCell ref="B13:B14"/>
    <mergeCell ref="D13:D14"/>
    <mergeCell ref="E13:E14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0"/>
  <sheetViews>
    <sheetView showGridLines="0" zoomScalePageLayoutView="0" workbookViewId="0" topLeftCell="A1">
      <selection activeCell="D8" sqref="D8"/>
    </sheetView>
  </sheetViews>
  <sheetFormatPr defaultColWidth="9.00390625" defaultRowHeight="12.75"/>
  <cols>
    <col min="1" max="1" width="12.00390625" style="8" customWidth="1"/>
    <col min="2" max="2" width="22.00390625" style="8" customWidth="1"/>
    <col min="3" max="3" width="68.875" style="8" customWidth="1"/>
    <col min="4" max="4" width="32.25390625" style="8" customWidth="1"/>
    <col min="5" max="6" width="1.75390625" style="8" customWidth="1"/>
    <col min="7" max="9" width="1.625" style="8" customWidth="1"/>
    <col min="10" max="16384" width="9.125" style="8" customWidth="1"/>
  </cols>
  <sheetData>
    <row r="2" spans="1:4" ht="18.75">
      <c r="A2" s="128" t="s">
        <v>92</v>
      </c>
      <c r="B2" s="128"/>
      <c r="C2" s="128"/>
      <c r="D2" s="128"/>
    </row>
    <row r="4" spans="1:4" ht="12.75">
      <c r="A4" s="127" t="s">
        <v>85</v>
      </c>
      <c r="B4" s="127"/>
      <c r="C4" s="127"/>
      <c r="D4" s="127"/>
    </row>
    <row r="5" spans="1:5" ht="12.75" customHeight="1">
      <c r="A5" s="117" t="s">
        <v>13</v>
      </c>
      <c r="B5" s="117" t="s">
        <v>45</v>
      </c>
      <c r="C5" s="117" t="s">
        <v>90</v>
      </c>
      <c r="D5" s="117" t="s">
        <v>91</v>
      </c>
      <c r="E5" s="22"/>
    </row>
    <row r="6" spans="1:5" ht="12.75">
      <c r="A6" s="119"/>
      <c r="B6" s="119"/>
      <c r="C6" s="119"/>
      <c r="D6" s="119"/>
      <c r="E6" s="22"/>
    </row>
    <row r="7" spans="1:5" ht="12.75">
      <c r="A7" s="25" t="s">
        <v>14</v>
      </c>
      <c r="B7" s="20">
        <v>1</v>
      </c>
      <c r="C7" s="20" t="s">
        <v>24</v>
      </c>
      <c r="D7" s="19">
        <v>2</v>
      </c>
      <c r="E7" s="23"/>
    </row>
    <row r="8" spans="1:5" ht="12.75">
      <c r="A8" s="18">
        <v>201</v>
      </c>
      <c r="B8" s="19" t="s">
        <v>109</v>
      </c>
      <c r="C8" s="21" t="s">
        <v>68</v>
      </c>
      <c r="D8" s="30"/>
      <c r="E8" s="23"/>
    </row>
    <row r="9" spans="1:5" ht="15" customHeight="1">
      <c r="A9" s="18">
        <v>202</v>
      </c>
      <c r="B9" s="19" t="s">
        <v>110</v>
      </c>
      <c r="C9" s="21" t="s">
        <v>89</v>
      </c>
      <c r="D9" s="30"/>
      <c r="E9" s="23"/>
    </row>
    <row r="10" spans="1:5" ht="12.75">
      <c r="A10" s="18">
        <v>203</v>
      </c>
      <c r="B10" s="19" t="s">
        <v>111</v>
      </c>
      <c r="C10" s="21" t="s">
        <v>32</v>
      </c>
      <c r="D10" s="30"/>
      <c r="E10" s="23"/>
    </row>
    <row r="11" spans="1:5" ht="12.75">
      <c r="A11" s="18">
        <v>204</v>
      </c>
      <c r="B11" s="34">
        <f ca="1">IF(C11="","",OFFSET(Н_Я,MATCH(C11,Вещество,0)-1,0))</f>
      </c>
      <c r="C11" s="21"/>
      <c r="D11" s="30"/>
      <c r="E11" s="23"/>
    </row>
    <row r="12" spans="1:5" ht="12.75">
      <c r="A12" s="18">
        <v>205</v>
      </c>
      <c r="B12" s="34">
        <f aca="true" ca="1" t="shared" si="0" ref="B12:B27">IF(C12="","",OFFSET(Н_Я,MATCH(C12,Вещество,0)-1,0))</f>
      </c>
      <c r="C12" s="21"/>
      <c r="D12" s="30"/>
      <c r="E12" s="23"/>
    </row>
    <row r="13" spans="1:5" ht="12.75">
      <c r="A13" s="18">
        <v>206</v>
      </c>
      <c r="B13" s="34">
        <f ca="1" t="shared" si="0"/>
      </c>
      <c r="C13" s="21"/>
      <c r="D13" s="30"/>
      <c r="E13" s="23"/>
    </row>
    <row r="14" spans="1:5" ht="12.75">
      <c r="A14" s="18">
        <v>207</v>
      </c>
      <c r="B14" s="34">
        <f ca="1" t="shared" si="0"/>
      </c>
      <c r="C14" s="21"/>
      <c r="D14" s="30"/>
      <c r="E14" s="23"/>
    </row>
    <row r="15" spans="1:5" ht="12.75">
      <c r="A15" s="18">
        <v>208</v>
      </c>
      <c r="B15" s="34">
        <f ca="1" t="shared" si="0"/>
      </c>
      <c r="C15" s="21"/>
      <c r="D15" s="30"/>
      <c r="E15" s="23"/>
    </row>
    <row r="16" spans="1:5" ht="12.75">
      <c r="A16" s="18">
        <v>209</v>
      </c>
      <c r="B16" s="34">
        <f ca="1" t="shared" si="0"/>
      </c>
      <c r="C16" s="21"/>
      <c r="D16" s="30"/>
      <c r="E16" s="23"/>
    </row>
    <row r="17" spans="1:5" ht="12.75">
      <c r="A17" s="18">
        <v>210</v>
      </c>
      <c r="B17" s="34">
        <f ca="1" t="shared" si="0"/>
      </c>
      <c r="C17" s="21"/>
      <c r="D17" s="30"/>
      <c r="E17" s="23"/>
    </row>
    <row r="18" spans="1:5" ht="12.75">
      <c r="A18" s="18">
        <v>211</v>
      </c>
      <c r="B18" s="34">
        <f ca="1" t="shared" si="0"/>
      </c>
      <c r="C18" s="21"/>
      <c r="D18" s="30"/>
      <c r="E18" s="23"/>
    </row>
    <row r="19" spans="1:5" ht="12.75">
      <c r="A19" s="18">
        <v>212</v>
      </c>
      <c r="B19" s="34">
        <f ca="1" t="shared" si="0"/>
      </c>
      <c r="C19" s="21"/>
      <c r="D19" s="30"/>
      <c r="E19" s="23"/>
    </row>
    <row r="20" spans="1:5" ht="12.75">
      <c r="A20" s="18">
        <v>213</v>
      </c>
      <c r="B20" s="34">
        <f ca="1" t="shared" si="0"/>
      </c>
      <c r="C20" s="21"/>
      <c r="D20" s="30"/>
      <c r="E20" s="23"/>
    </row>
    <row r="21" spans="1:5" ht="12.75">
      <c r="A21" s="18">
        <v>214</v>
      </c>
      <c r="B21" s="34">
        <f ca="1" t="shared" si="0"/>
      </c>
      <c r="C21" s="21"/>
      <c r="D21" s="30"/>
      <c r="E21" s="23"/>
    </row>
    <row r="22" spans="1:5" ht="12.75">
      <c r="A22" s="18">
        <v>215</v>
      </c>
      <c r="B22" s="34">
        <f ca="1" t="shared" si="0"/>
      </c>
      <c r="C22" s="21"/>
      <c r="D22" s="30"/>
      <c r="E22" s="23"/>
    </row>
    <row r="23" spans="1:5" ht="12.75">
      <c r="A23" s="18">
        <v>216</v>
      </c>
      <c r="B23" s="34">
        <f ca="1" t="shared" si="0"/>
      </c>
      <c r="C23" s="21"/>
      <c r="D23" s="30"/>
      <c r="E23" s="23"/>
    </row>
    <row r="24" spans="1:5" ht="12.75">
      <c r="A24" s="18">
        <v>217</v>
      </c>
      <c r="B24" s="34">
        <f ca="1" t="shared" si="0"/>
      </c>
      <c r="C24" s="21"/>
      <c r="D24" s="30"/>
      <c r="E24" s="23"/>
    </row>
    <row r="25" spans="1:5" ht="12.75">
      <c r="A25" s="18">
        <v>218</v>
      </c>
      <c r="B25" s="34">
        <f ca="1" t="shared" si="0"/>
      </c>
      <c r="C25" s="21"/>
      <c r="D25" s="30"/>
      <c r="E25" s="23"/>
    </row>
    <row r="26" spans="1:5" ht="12.75">
      <c r="A26" s="18">
        <v>219</v>
      </c>
      <c r="B26" s="34">
        <f ca="1" t="shared" si="0"/>
      </c>
      <c r="C26" s="21"/>
      <c r="D26" s="30"/>
      <c r="E26" s="23"/>
    </row>
    <row r="27" spans="1:5" ht="12.75">
      <c r="A27" s="18">
        <v>220</v>
      </c>
      <c r="B27" s="34">
        <f ca="1" t="shared" si="0"/>
      </c>
      <c r="C27" s="21"/>
      <c r="D27" s="30"/>
      <c r="E27" s="23"/>
    </row>
    <row r="29" spans="1:6" ht="16.5" customHeight="1">
      <c r="A29" s="134" t="s">
        <v>93</v>
      </c>
      <c r="B29" s="134"/>
      <c r="C29" s="134"/>
      <c r="D29" s="134"/>
      <c r="E29" s="134"/>
      <c r="F29" s="26"/>
    </row>
    <row r="30" spans="1:6" ht="27" customHeight="1">
      <c r="A30" s="134" t="s">
        <v>94</v>
      </c>
      <c r="B30" s="134"/>
      <c r="C30" s="134"/>
      <c r="D30" s="134"/>
      <c r="E30" s="38"/>
      <c r="F30" s="38"/>
    </row>
  </sheetData>
  <sheetProtection/>
  <mergeCells count="8">
    <mergeCell ref="A30:D30"/>
    <mergeCell ref="A4:D4"/>
    <mergeCell ref="A2:D2"/>
    <mergeCell ref="A29:E29"/>
    <mergeCell ref="A5:A6"/>
    <mergeCell ref="B5:B6"/>
    <mergeCell ref="D5:D6"/>
    <mergeCell ref="C5:C6"/>
  </mergeCells>
  <dataValidations count="2">
    <dataValidation allowBlank="1" showInputMessage="1" showErrorMessage="1" promptTitle="Внимание!" prompt="Данный столбец будет заполнен автоматически после выбора значения из списка в графе Б" sqref="B11:B27"/>
    <dataValidation type="list" allowBlank="1" showInputMessage="1" showErrorMessage="1" promptTitle="Внимание! " prompt="Данный столбец можно заполнить, выбрав нужные значения из выпадающего списка" sqref="C11:C27">
      <formula1>Вещество</formula1>
    </dataValidation>
  </dataValidation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28"/>
  <sheetViews>
    <sheetView showGridLines="0" zoomScalePageLayoutView="0" workbookViewId="0" topLeftCell="A1">
      <selection activeCell="D8" sqref="D8:E8"/>
    </sheetView>
  </sheetViews>
  <sheetFormatPr defaultColWidth="9.00390625" defaultRowHeight="12.75"/>
  <cols>
    <col min="1" max="1" width="7.875" style="8" customWidth="1"/>
    <col min="2" max="4" width="17.75390625" style="8" customWidth="1"/>
    <col min="5" max="5" width="6.00390625" style="8" customWidth="1"/>
    <col min="6" max="6" width="13.25390625" style="8" customWidth="1"/>
    <col min="7" max="7" width="10.375" style="8" customWidth="1"/>
    <col min="8" max="8" width="2.75390625" style="8" customWidth="1"/>
    <col min="9" max="9" width="13.625" style="8" customWidth="1"/>
    <col min="10" max="10" width="5.75390625" style="8" customWidth="1"/>
    <col min="11" max="11" width="7.125" style="8" customWidth="1"/>
    <col min="12" max="12" width="13.625" style="8" customWidth="1"/>
    <col min="13" max="18" width="1.37890625" style="8" customWidth="1"/>
    <col min="19" max="16384" width="9.125" style="8" customWidth="1"/>
  </cols>
  <sheetData>
    <row r="1" ht="12.75"/>
    <row r="2" spans="1:12" ht="18.75">
      <c r="A2" s="128" t="s">
        <v>95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6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2.75">
      <c r="A4" s="127" t="s">
        <v>101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27.75" customHeight="1">
      <c r="A5" s="135" t="s">
        <v>100</v>
      </c>
      <c r="B5" s="150"/>
      <c r="C5" s="151"/>
      <c r="D5" s="141" t="s">
        <v>53</v>
      </c>
      <c r="E5" s="147"/>
      <c r="F5" s="147"/>
      <c r="G5" s="148"/>
      <c r="H5" s="154" t="s">
        <v>36</v>
      </c>
      <c r="I5" s="167"/>
      <c r="J5" s="155"/>
      <c r="K5" s="154" t="s">
        <v>37</v>
      </c>
      <c r="L5" s="155"/>
    </row>
    <row r="6" spans="1:12" ht="24.75" customHeight="1">
      <c r="A6" s="136"/>
      <c r="B6" s="152"/>
      <c r="C6" s="153"/>
      <c r="D6" s="137" t="s">
        <v>30</v>
      </c>
      <c r="E6" s="137"/>
      <c r="F6" s="137" t="s">
        <v>35</v>
      </c>
      <c r="G6" s="141"/>
      <c r="H6" s="156"/>
      <c r="I6" s="168"/>
      <c r="J6" s="157"/>
      <c r="K6" s="156"/>
      <c r="L6" s="157"/>
    </row>
    <row r="7" spans="1:12" ht="12.75">
      <c r="A7" s="12" t="s">
        <v>14</v>
      </c>
      <c r="B7" s="137" t="s">
        <v>24</v>
      </c>
      <c r="C7" s="137"/>
      <c r="D7" s="145">
        <v>1</v>
      </c>
      <c r="E7" s="145"/>
      <c r="F7" s="145">
        <v>2</v>
      </c>
      <c r="G7" s="146"/>
      <c r="H7" s="146">
        <v>3</v>
      </c>
      <c r="I7" s="164"/>
      <c r="J7" s="165"/>
      <c r="K7" s="145">
        <v>4</v>
      </c>
      <c r="L7" s="145"/>
    </row>
    <row r="8" spans="1:12" ht="12.75">
      <c r="A8" s="12">
        <v>301</v>
      </c>
      <c r="B8" s="138" t="s">
        <v>33</v>
      </c>
      <c r="C8" s="138"/>
      <c r="D8" s="143"/>
      <c r="E8" s="143"/>
      <c r="F8" s="143"/>
      <c r="G8" s="158"/>
      <c r="H8" s="159"/>
      <c r="I8" s="166"/>
      <c r="J8" s="160"/>
      <c r="K8" s="163"/>
      <c r="L8" s="163"/>
    </row>
    <row r="9" spans="1:12" ht="36.75" customHeight="1">
      <c r="A9" s="18">
        <v>302</v>
      </c>
      <c r="B9" s="139" t="s">
        <v>99</v>
      </c>
      <c r="C9" s="140"/>
      <c r="D9" s="143"/>
      <c r="E9" s="143"/>
      <c r="F9" s="143"/>
      <c r="G9" s="158"/>
      <c r="H9" s="159"/>
      <c r="I9" s="166"/>
      <c r="J9" s="160"/>
      <c r="K9" s="163"/>
      <c r="L9" s="163"/>
    </row>
    <row r="10" spans="1:12" ht="12.75" customHeight="1">
      <c r="A10" s="18">
        <v>303</v>
      </c>
      <c r="B10" s="142" t="s">
        <v>34</v>
      </c>
      <c r="C10" s="142"/>
      <c r="D10" s="143"/>
      <c r="E10" s="143"/>
      <c r="F10" s="143"/>
      <c r="G10" s="158"/>
      <c r="H10" s="159"/>
      <c r="I10" s="166"/>
      <c r="J10" s="160"/>
      <c r="K10" s="163"/>
      <c r="L10" s="163"/>
    </row>
    <row r="11" ht="6.75" customHeight="1"/>
    <row r="12" spans="2:12" ht="15.75">
      <c r="B12" s="161" t="s">
        <v>213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ht="12.75"/>
    <row r="14" spans="1:12" ht="18.75">
      <c r="A14" s="128" t="s">
        <v>98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ht="7.5" customHeight="1"/>
    <row r="16" spans="1:12" ht="12.75">
      <c r="A16" s="127" t="s">
        <v>112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  <row r="17" spans="1:13" ht="25.5" customHeight="1">
      <c r="A17" s="135" t="s">
        <v>52</v>
      </c>
      <c r="B17" s="135" t="s">
        <v>39</v>
      </c>
      <c r="C17" s="141" t="s">
        <v>40</v>
      </c>
      <c r="D17" s="147"/>
      <c r="E17" s="147"/>
      <c r="F17" s="148"/>
      <c r="G17" s="137" t="s">
        <v>69</v>
      </c>
      <c r="H17" s="137"/>
      <c r="I17" s="137"/>
      <c r="J17" s="137" t="s">
        <v>96</v>
      </c>
      <c r="K17" s="137"/>
      <c r="L17" s="137"/>
      <c r="M17" s="9"/>
    </row>
    <row r="18" spans="1:13" ht="76.5" customHeight="1">
      <c r="A18" s="144"/>
      <c r="B18" s="144"/>
      <c r="C18" s="135" t="s">
        <v>41</v>
      </c>
      <c r="D18" s="135" t="s">
        <v>42</v>
      </c>
      <c r="E18" s="154" t="s">
        <v>214</v>
      </c>
      <c r="F18" s="155"/>
      <c r="G18" s="137"/>
      <c r="H18" s="137"/>
      <c r="I18" s="137"/>
      <c r="J18" s="137"/>
      <c r="K18" s="137"/>
      <c r="L18" s="137"/>
      <c r="M18" s="11"/>
    </row>
    <row r="19" spans="1:13" ht="45" customHeight="1">
      <c r="A19" s="144"/>
      <c r="B19" s="144"/>
      <c r="C19" s="144"/>
      <c r="D19" s="144"/>
      <c r="E19" s="156"/>
      <c r="F19" s="157"/>
      <c r="G19" s="136" t="s">
        <v>31</v>
      </c>
      <c r="H19" s="136"/>
      <c r="I19" s="10" t="s">
        <v>97</v>
      </c>
      <c r="J19" s="156" t="s">
        <v>43</v>
      </c>
      <c r="K19" s="157"/>
      <c r="L19" s="13" t="s">
        <v>44</v>
      </c>
      <c r="M19" s="14"/>
    </row>
    <row r="20" spans="1:13" ht="12.75">
      <c r="A20" s="24" t="s">
        <v>14</v>
      </c>
      <c r="B20" s="24" t="s">
        <v>24</v>
      </c>
      <c r="C20" s="24" t="s">
        <v>38</v>
      </c>
      <c r="D20" s="24">
        <v>1</v>
      </c>
      <c r="E20" s="137">
        <v>2</v>
      </c>
      <c r="F20" s="137"/>
      <c r="G20" s="137">
        <v>3</v>
      </c>
      <c r="H20" s="137"/>
      <c r="I20" s="24">
        <v>4</v>
      </c>
      <c r="J20" s="141">
        <v>5</v>
      </c>
      <c r="K20" s="148"/>
      <c r="L20" s="24">
        <v>6</v>
      </c>
      <c r="M20" s="9"/>
    </row>
    <row r="21" spans="1:13" ht="12.75">
      <c r="A21" s="12">
        <v>401</v>
      </c>
      <c r="B21" s="21"/>
      <c r="C21" s="19"/>
      <c r="D21" s="19"/>
      <c r="E21" s="145"/>
      <c r="F21" s="145"/>
      <c r="G21" s="149"/>
      <c r="H21" s="149"/>
      <c r="I21" s="29"/>
      <c r="J21" s="159"/>
      <c r="K21" s="160"/>
      <c r="L21" s="30"/>
      <c r="M21" s="9"/>
    </row>
    <row r="22" spans="1:13" ht="12.75">
      <c r="A22" s="12">
        <v>402</v>
      </c>
      <c r="B22" s="21"/>
      <c r="C22" s="19"/>
      <c r="D22" s="19"/>
      <c r="E22" s="145"/>
      <c r="F22" s="145"/>
      <c r="G22" s="149"/>
      <c r="H22" s="149"/>
      <c r="I22" s="29"/>
      <c r="J22" s="159"/>
      <c r="K22" s="160"/>
      <c r="L22" s="30"/>
      <c r="M22" s="9"/>
    </row>
    <row r="23" spans="1:13" ht="12.75">
      <c r="A23" s="12">
        <v>403</v>
      </c>
      <c r="B23" s="21"/>
      <c r="C23" s="19"/>
      <c r="D23" s="19"/>
      <c r="E23" s="145"/>
      <c r="F23" s="145"/>
      <c r="G23" s="149"/>
      <c r="H23" s="149"/>
      <c r="I23" s="29"/>
      <c r="J23" s="159"/>
      <c r="K23" s="160"/>
      <c r="L23" s="30"/>
      <c r="M23" s="9"/>
    </row>
    <row r="24" spans="1:13" ht="12.75">
      <c r="A24" s="12">
        <v>404</v>
      </c>
      <c r="B24" s="21"/>
      <c r="C24" s="19"/>
      <c r="D24" s="19"/>
      <c r="E24" s="145"/>
      <c r="F24" s="145"/>
      <c r="G24" s="149"/>
      <c r="H24" s="149"/>
      <c r="I24" s="29"/>
      <c r="J24" s="159"/>
      <c r="K24" s="160"/>
      <c r="L24" s="30"/>
      <c r="M24" s="9"/>
    </row>
    <row r="25" spans="1:13" ht="12.75">
      <c r="A25" s="12">
        <v>405</v>
      </c>
      <c r="B25" s="21"/>
      <c r="C25" s="19"/>
      <c r="D25" s="19"/>
      <c r="E25" s="145"/>
      <c r="F25" s="145"/>
      <c r="G25" s="149"/>
      <c r="H25" s="149"/>
      <c r="I25" s="29"/>
      <c r="J25" s="159"/>
      <c r="K25" s="160"/>
      <c r="L25" s="30"/>
      <c r="M25" s="9"/>
    </row>
    <row r="26" ht="6.75" customHeight="1"/>
    <row r="27" spans="2:12" ht="14.25" customHeight="1">
      <c r="B27" s="133" t="s">
        <v>102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2:12" ht="14.25" customHeight="1">
      <c r="B28" s="133" t="s">
        <v>103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ht="4.5" customHeight="1"/>
  </sheetData>
  <sheetProtection/>
  <mergeCells count="63">
    <mergeCell ref="B27:L27"/>
    <mergeCell ref="B28:L28"/>
    <mergeCell ref="K5:L6"/>
    <mergeCell ref="A2:L2"/>
    <mergeCell ref="A3:L3"/>
    <mergeCell ref="A4:L4"/>
    <mergeCell ref="H5:J6"/>
    <mergeCell ref="K7:L7"/>
    <mergeCell ref="K8:L8"/>
    <mergeCell ref="K9:L9"/>
    <mergeCell ref="H7:J7"/>
    <mergeCell ref="H8:J8"/>
    <mergeCell ref="H9:J9"/>
    <mergeCell ref="H10:J10"/>
    <mergeCell ref="J20:K20"/>
    <mergeCell ref="J21:K21"/>
    <mergeCell ref="G20:H20"/>
    <mergeCell ref="G21:H21"/>
    <mergeCell ref="A16:L16"/>
    <mergeCell ref="A14:L14"/>
    <mergeCell ref="J24:K24"/>
    <mergeCell ref="J25:K25"/>
    <mergeCell ref="J22:K22"/>
    <mergeCell ref="E25:F25"/>
    <mergeCell ref="G17:I18"/>
    <mergeCell ref="G19:H19"/>
    <mergeCell ref="G22:H22"/>
    <mergeCell ref="G23:H23"/>
    <mergeCell ref="G24:H24"/>
    <mergeCell ref="J23:K23"/>
    <mergeCell ref="F9:G9"/>
    <mergeCell ref="F10:G10"/>
    <mergeCell ref="J17:L18"/>
    <mergeCell ref="J19:K19"/>
    <mergeCell ref="B12:L12"/>
    <mergeCell ref="E22:F22"/>
    <mergeCell ref="E23:F23"/>
    <mergeCell ref="K10:L10"/>
    <mergeCell ref="G25:H25"/>
    <mergeCell ref="E21:F21"/>
    <mergeCell ref="E24:F24"/>
    <mergeCell ref="B5:C6"/>
    <mergeCell ref="E18:F19"/>
    <mergeCell ref="E20:F20"/>
    <mergeCell ref="D6:E6"/>
    <mergeCell ref="D7:E7"/>
    <mergeCell ref="D8:E8"/>
    <mergeCell ref="D9:E9"/>
    <mergeCell ref="C18:C19"/>
    <mergeCell ref="F7:G7"/>
    <mergeCell ref="D18:D19"/>
    <mergeCell ref="A17:A19"/>
    <mergeCell ref="B17:B19"/>
    <mergeCell ref="C17:F17"/>
    <mergeCell ref="F8:G8"/>
    <mergeCell ref="A5:A6"/>
    <mergeCell ref="B7:C7"/>
    <mergeCell ref="B8:C8"/>
    <mergeCell ref="B9:C9"/>
    <mergeCell ref="F6:G6"/>
    <mergeCell ref="B10:C10"/>
    <mergeCell ref="D10:E10"/>
    <mergeCell ref="D5:G5"/>
  </mergeCells>
  <dataValidations count="2">
    <dataValidation type="list" allowBlank="1" showInputMessage="1" showErrorMessage="1" sqref="D21:D25">
      <formula1>Код</formula1>
    </dataValidation>
    <dataValidation type="list" allowBlank="1" showInputMessage="1" showErrorMessage="1" prompt="показатель может принимать значение &quot;1&quot; (мероприятие выполнено) или &quot;0&quot; (мероприятие не выполнено)" error="Введено неверное значение" sqref="E21:F25">
      <formula1>Гр2</formula1>
    </dataValidation>
  </dataValidation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3"/>
  <headerFooter alignWithMargins="0">
    <oddHeader>&amp;C&amp;"Times New Roman,обычный"&amp;P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D8" sqref="D8"/>
    </sheetView>
  </sheetViews>
  <sheetFormatPr defaultColWidth="9.00390625" defaultRowHeight="12.75"/>
  <cols>
    <col min="1" max="1" width="8.125" style="8" customWidth="1"/>
    <col min="2" max="2" width="19.00390625" style="8" customWidth="1"/>
    <col min="3" max="3" width="56.00390625" style="8" customWidth="1"/>
    <col min="4" max="5" width="23.25390625" style="8" customWidth="1"/>
    <col min="6" max="14" width="1.37890625" style="8" customWidth="1"/>
    <col min="15" max="16384" width="9.125" style="8" customWidth="1"/>
  </cols>
  <sheetData>
    <row r="2" spans="1:5" ht="18.75">
      <c r="A2" s="128" t="s">
        <v>104</v>
      </c>
      <c r="B2" s="128"/>
      <c r="C2" s="128"/>
      <c r="D2" s="128"/>
      <c r="E2" s="128"/>
    </row>
    <row r="4" spans="1:5" ht="12.75">
      <c r="A4" s="169" t="s">
        <v>85</v>
      </c>
      <c r="B4" s="169"/>
      <c r="C4" s="169"/>
      <c r="D4" s="169"/>
      <c r="E4" s="169"/>
    </row>
    <row r="5" spans="1:5" ht="12.75" customHeight="1">
      <c r="A5" s="117" t="s">
        <v>13</v>
      </c>
      <c r="B5" s="117" t="s">
        <v>45</v>
      </c>
      <c r="C5" s="16" t="s">
        <v>23</v>
      </c>
      <c r="D5" s="120" t="s">
        <v>51</v>
      </c>
      <c r="E5" s="121"/>
    </row>
    <row r="6" spans="1:5" ht="38.25">
      <c r="A6" s="119"/>
      <c r="B6" s="119"/>
      <c r="C6" s="15"/>
      <c r="D6" s="16" t="s">
        <v>105</v>
      </c>
      <c r="E6" s="16" t="s">
        <v>70</v>
      </c>
    </row>
    <row r="7" spans="1:5" ht="12.75">
      <c r="A7" s="25" t="s">
        <v>14</v>
      </c>
      <c r="B7" s="20">
        <v>1</v>
      </c>
      <c r="C7" s="19">
        <v>2</v>
      </c>
      <c r="D7" s="20">
        <v>3</v>
      </c>
      <c r="E7" s="20">
        <v>4</v>
      </c>
    </row>
    <row r="8" spans="1:5" ht="12.75">
      <c r="A8" s="18">
        <v>501</v>
      </c>
      <c r="B8" s="19" t="s">
        <v>16</v>
      </c>
      <c r="C8" s="21" t="s">
        <v>47</v>
      </c>
      <c r="D8" s="31"/>
      <c r="E8" s="31"/>
    </row>
    <row r="9" spans="1:5" ht="12.75">
      <c r="A9" s="18">
        <v>502</v>
      </c>
      <c r="B9" s="19" t="s">
        <v>18</v>
      </c>
      <c r="C9" s="21" t="s">
        <v>48</v>
      </c>
      <c r="D9" s="31"/>
      <c r="E9" s="31"/>
    </row>
    <row r="10" spans="1:5" ht="12.75">
      <c r="A10" s="18">
        <v>503</v>
      </c>
      <c r="B10" s="19" t="s">
        <v>19</v>
      </c>
      <c r="C10" s="21" t="s">
        <v>49</v>
      </c>
      <c r="D10" s="31"/>
      <c r="E10" s="31"/>
    </row>
    <row r="11" spans="1:5" ht="14.25">
      <c r="A11" s="18">
        <v>504</v>
      </c>
      <c r="B11" s="19" t="s">
        <v>84</v>
      </c>
      <c r="C11" s="21" t="s">
        <v>106</v>
      </c>
      <c r="D11" s="31"/>
      <c r="E11" s="31"/>
    </row>
    <row r="12" spans="1:5" ht="12.75">
      <c r="A12" s="18">
        <v>505</v>
      </c>
      <c r="B12" s="19" t="s">
        <v>46</v>
      </c>
      <c r="C12" s="21" t="s">
        <v>50</v>
      </c>
      <c r="D12" s="31"/>
      <c r="E12" s="31"/>
    </row>
    <row r="14" spans="2:5" ht="15.75">
      <c r="B14" s="161" t="s">
        <v>107</v>
      </c>
      <c r="C14" s="162"/>
      <c r="D14" s="162"/>
      <c r="E14" s="162"/>
    </row>
    <row r="16" spans="1:6" ht="12.75">
      <c r="A16" s="170"/>
      <c r="B16" s="170"/>
      <c r="C16" s="170"/>
      <c r="D16" s="170"/>
      <c r="E16" s="170"/>
      <c r="F16" s="27"/>
    </row>
    <row r="17" spans="1:6" ht="12.75">
      <c r="A17" s="171" t="s">
        <v>75</v>
      </c>
      <c r="B17" s="171"/>
      <c r="C17" s="171"/>
      <c r="D17" s="171"/>
      <c r="E17" s="171"/>
      <c r="F17" s="28"/>
    </row>
    <row r="18" spans="1:6" ht="12.75">
      <c r="A18" s="28"/>
      <c r="B18" s="28"/>
      <c r="C18" s="28"/>
      <c r="D18" s="28"/>
      <c r="E18" s="28"/>
      <c r="F18" s="28"/>
    </row>
    <row r="19" spans="1:6" ht="12.75">
      <c r="A19" s="28"/>
      <c r="B19" s="28"/>
      <c r="C19" s="28"/>
      <c r="D19" s="28"/>
      <c r="E19" s="28"/>
      <c r="F19" s="28"/>
    </row>
    <row r="20" spans="1:6" ht="12.75">
      <c r="A20" s="28"/>
      <c r="B20" s="28"/>
      <c r="C20" s="28"/>
      <c r="D20" s="28"/>
      <c r="E20" s="28"/>
      <c r="F20" s="28"/>
    </row>
    <row r="21" spans="1:6" ht="12.75">
      <c r="A21" s="28"/>
      <c r="B21" s="28"/>
      <c r="C21" s="28"/>
      <c r="D21" s="28"/>
      <c r="E21" s="28"/>
      <c r="F21" s="28"/>
    </row>
    <row r="22" spans="1:6" ht="12.75">
      <c r="A22" s="28"/>
      <c r="B22" s="28"/>
      <c r="C22" s="28"/>
      <c r="D22" s="28"/>
      <c r="E22" s="28"/>
      <c r="F22" s="28"/>
    </row>
  </sheetData>
  <sheetProtection objects="1"/>
  <mergeCells count="8">
    <mergeCell ref="A2:E2"/>
    <mergeCell ref="A4:E4"/>
    <mergeCell ref="A16:E16"/>
    <mergeCell ref="A17:E17"/>
    <mergeCell ref="A5:A6"/>
    <mergeCell ref="B5:B6"/>
    <mergeCell ref="D5:E5"/>
    <mergeCell ref="B14:E14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9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81.625" style="0" customWidth="1"/>
  </cols>
  <sheetData>
    <row r="2" spans="1:6" ht="12.75">
      <c r="A2" s="25">
        <v>110</v>
      </c>
      <c r="B2" s="39" t="s">
        <v>175</v>
      </c>
      <c r="D2" s="32">
        <v>3</v>
      </c>
      <c r="F2" s="35">
        <v>0</v>
      </c>
    </row>
    <row r="3" spans="1:6" ht="12.75">
      <c r="A3" s="18">
        <v>128</v>
      </c>
      <c r="B3" s="21" t="s">
        <v>113</v>
      </c>
      <c r="D3" s="33">
        <v>5</v>
      </c>
      <c r="F3" s="35">
        <v>1</v>
      </c>
    </row>
    <row r="4" spans="1:4" ht="12.75">
      <c r="A4" s="18">
        <v>133</v>
      </c>
      <c r="B4" s="21" t="s">
        <v>114</v>
      </c>
      <c r="D4" s="33">
        <v>7</v>
      </c>
    </row>
    <row r="5" spans="1:4" ht="12.75">
      <c r="A5" s="18">
        <v>134</v>
      </c>
      <c r="B5" s="21" t="s">
        <v>115</v>
      </c>
      <c r="D5" s="33">
        <v>9</v>
      </c>
    </row>
    <row r="6" spans="1:4" ht="12.75">
      <c r="A6" s="18">
        <v>143</v>
      </c>
      <c r="B6" s="21" t="s">
        <v>176</v>
      </c>
      <c r="D6" s="33">
        <v>11</v>
      </c>
    </row>
    <row r="7" spans="1:4" ht="12.75">
      <c r="A7" s="18">
        <v>146</v>
      </c>
      <c r="B7" s="21" t="s">
        <v>116</v>
      </c>
      <c r="D7" s="33">
        <v>13</v>
      </c>
    </row>
    <row r="8" spans="1:2" ht="12.75">
      <c r="A8" s="18">
        <v>163</v>
      </c>
      <c r="B8" s="21" t="s">
        <v>117</v>
      </c>
    </row>
    <row r="9" spans="1:2" ht="12.75">
      <c r="A9" s="18">
        <v>183</v>
      </c>
      <c r="B9" s="21" t="s">
        <v>118</v>
      </c>
    </row>
    <row r="10" spans="1:2" ht="12.75">
      <c r="A10" s="18">
        <v>184</v>
      </c>
      <c r="B10" s="21" t="s">
        <v>119</v>
      </c>
    </row>
    <row r="11" spans="1:2" ht="12.75">
      <c r="A11" s="18">
        <v>197</v>
      </c>
      <c r="B11" s="21" t="s">
        <v>120</v>
      </c>
    </row>
    <row r="12" spans="1:2" ht="12.75">
      <c r="A12" s="18">
        <v>203</v>
      </c>
      <c r="B12" s="21" t="s">
        <v>177</v>
      </c>
    </row>
    <row r="13" spans="1:2" ht="14.25">
      <c r="A13" s="18">
        <v>302</v>
      </c>
      <c r="B13" s="21" t="s">
        <v>178</v>
      </c>
    </row>
    <row r="14" spans="1:2" ht="12.75">
      <c r="A14" s="18">
        <v>303</v>
      </c>
      <c r="B14" s="21" t="s">
        <v>179</v>
      </c>
    </row>
    <row r="15" spans="1:2" ht="12.75">
      <c r="A15" s="18">
        <v>316</v>
      </c>
      <c r="B15" s="21" t="s">
        <v>121</v>
      </c>
    </row>
    <row r="16" spans="1:2" ht="12.75">
      <c r="A16" s="18">
        <v>317</v>
      </c>
      <c r="B16" s="21" t="s">
        <v>122</v>
      </c>
    </row>
    <row r="17" spans="1:2" ht="14.25">
      <c r="A17" s="18">
        <v>322</v>
      </c>
      <c r="B17" s="21" t="s">
        <v>180</v>
      </c>
    </row>
    <row r="18" spans="1:2" ht="12.75">
      <c r="A18" s="18">
        <v>325</v>
      </c>
      <c r="B18" s="21" t="s">
        <v>123</v>
      </c>
    </row>
    <row r="19" spans="1:2" ht="12.75">
      <c r="A19" s="18">
        <v>328</v>
      </c>
      <c r="B19" s="21" t="s">
        <v>124</v>
      </c>
    </row>
    <row r="20" spans="1:2" ht="12.75">
      <c r="A20" s="18">
        <v>329</v>
      </c>
      <c r="B20" s="21" t="s">
        <v>125</v>
      </c>
    </row>
    <row r="21" spans="1:2" ht="12.75">
      <c r="A21" s="18">
        <v>333</v>
      </c>
      <c r="B21" s="21" t="s">
        <v>126</v>
      </c>
    </row>
    <row r="22" spans="1:2" ht="12.75">
      <c r="A22" s="18">
        <v>334</v>
      </c>
      <c r="B22" s="21" t="s">
        <v>181</v>
      </c>
    </row>
    <row r="23" spans="1:2" ht="38.25">
      <c r="A23" s="18">
        <v>342</v>
      </c>
      <c r="B23" s="21" t="s">
        <v>127</v>
      </c>
    </row>
    <row r="24" spans="1:2" ht="12.75">
      <c r="A24" s="18">
        <v>349</v>
      </c>
      <c r="B24" s="21" t="s">
        <v>182</v>
      </c>
    </row>
    <row r="25" spans="1:2" ht="12.75">
      <c r="A25" s="18">
        <v>402</v>
      </c>
      <c r="B25" s="21" t="s">
        <v>183</v>
      </c>
    </row>
    <row r="26" spans="1:2" ht="12.75">
      <c r="A26" s="18">
        <v>403</v>
      </c>
      <c r="B26" s="21" t="s">
        <v>184</v>
      </c>
    </row>
    <row r="27" spans="1:2" ht="12.75">
      <c r="A27" s="18">
        <v>404</v>
      </c>
      <c r="B27" s="21" t="s">
        <v>185</v>
      </c>
    </row>
    <row r="28" spans="1:2" ht="12.75">
      <c r="A28" s="18">
        <v>406</v>
      </c>
      <c r="B28" s="21" t="s">
        <v>128</v>
      </c>
    </row>
    <row r="29" spans="1:2" ht="12.75">
      <c r="A29" s="18">
        <v>408</v>
      </c>
      <c r="B29" s="21" t="s">
        <v>186</v>
      </c>
    </row>
    <row r="30" spans="1:2" ht="12.75">
      <c r="A30" s="18">
        <v>409</v>
      </c>
      <c r="B30" s="21" t="s">
        <v>129</v>
      </c>
    </row>
    <row r="31" spans="1:2" ht="12.75">
      <c r="A31" s="25">
        <v>410</v>
      </c>
      <c r="B31" s="39" t="s">
        <v>32</v>
      </c>
    </row>
    <row r="32" spans="1:2" ht="12.75">
      <c r="A32" s="18">
        <v>502</v>
      </c>
      <c r="B32" s="21" t="s">
        <v>130</v>
      </c>
    </row>
    <row r="33" spans="1:2" ht="12.75">
      <c r="A33" s="18">
        <v>524</v>
      </c>
      <c r="B33" s="21" t="s">
        <v>187</v>
      </c>
    </row>
    <row r="34" spans="1:2" ht="12.75">
      <c r="A34" s="18">
        <v>602</v>
      </c>
      <c r="B34" s="21" t="s">
        <v>188</v>
      </c>
    </row>
    <row r="35" spans="1:2" ht="12.75">
      <c r="A35" s="18">
        <v>616</v>
      </c>
      <c r="B35" s="21" t="s">
        <v>131</v>
      </c>
    </row>
    <row r="36" spans="1:2" ht="12.75">
      <c r="A36" s="18">
        <v>620</v>
      </c>
      <c r="B36" s="21" t="s">
        <v>132</v>
      </c>
    </row>
    <row r="37" spans="1:2" ht="12.75">
      <c r="A37" s="18">
        <v>621</v>
      </c>
      <c r="B37" s="21" t="s">
        <v>133</v>
      </c>
    </row>
    <row r="38" spans="1:2" ht="12.75">
      <c r="A38" s="18">
        <v>627</v>
      </c>
      <c r="B38" s="21" t="s">
        <v>189</v>
      </c>
    </row>
    <row r="39" spans="1:2" ht="12.75">
      <c r="A39" s="18">
        <v>703</v>
      </c>
      <c r="B39" s="21" t="s">
        <v>134</v>
      </c>
    </row>
    <row r="40" spans="1:2" ht="12.75">
      <c r="A40" s="18">
        <v>708</v>
      </c>
      <c r="B40" s="21" t="s">
        <v>190</v>
      </c>
    </row>
    <row r="41" spans="1:2" ht="12.75">
      <c r="A41" s="18">
        <v>713</v>
      </c>
      <c r="B41" s="21" t="s">
        <v>135</v>
      </c>
    </row>
    <row r="42" spans="1:2" ht="12.75">
      <c r="A42" s="18">
        <v>801</v>
      </c>
      <c r="B42" s="21" t="s">
        <v>136</v>
      </c>
    </row>
    <row r="43" spans="1:2" ht="12.75">
      <c r="A43" s="18">
        <v>803</v>
      </c>
      <c r="B43" s="21" t="s">
        <v>137</v>
      </c>
    </row>
    <row r="44" spans="1:2" ht="12.75">
      <c r="A44" s="18">
        <v>808</v>
      </c>
      <c r="B44" s="21" t="s">
        <v>138</v>
      </c>
    </row>
    <row r="45" spans="1:2" ht="12.75">
      <c r="A45" s="18">
        <v>856</v>
      </c>
      <c r="B45" s="21" t="s">
        <v>191</v>
      </c>
    </row>
    <row r="46" spans="1:2" ht="12.75">
      <c r="A46" s="18">
        <v>906</v>
      </c>
      <c r="B46" s="21" t="s">
        <v>139</v>
      </c>
    </row>
    <row r="47" spans="1:2" ht="12.75">
      <c r="A47" s="18">
        <v>1051</v>
      </c>
      <c r="B47" s="21" t="s">
        <v>140</v>
      </c>
    </row>
    <row r="48" spans="1:2" ht="12.75">
      <c r="A48" s="18">
        <v>1052</v>
      </c>
      <c r="B48" s="21" t="s">
        <v>141</v>
      </c>
    </row>
    <row r="49" spans="1:2" ht="12.75">
      <c r="A49" s="18">
        <v>1054</v>
      </c>
      <c r="B49" s="21" t="s">
        <v>142</v>
      </c>
    </row>
    <row r="50" spans="1:2" ht="12.75">
      <c r="A50" s="18">
        <v>1069</v>
      </c>
      <c r="B50" s="21" t="s">
        <v>143</v>
      </c>
    </row>
    <row r="51" spans="1:2" ht="12.75">
      <c r="A51" s="18">
        <v>1071</v>
      </c>
      <c r="B51" s="21" t="s">
        <v>144</v>
      </c>
    </row>
    <row r="52" spans="1:2" ht="12.75">
      <c r="A52" s="18">
        <v>1105</v>
      </c>
      <c r="B52" s="21" t="s">
        <v>145</v>
      </c>
    </row>
    <row r="53" spans="1:2" ht="12.75">
      <c r="A53" s="18">
        <v>1210</v>
      </c>
      <c r="B53" s="21" t="s">
        <v>192</v>
      </c>
    </row>
    <row r="54" spans="1:2" ht="12.75">
      <c r="A54" s="18">
        <v>1240</v>
      </c>
      <c r="B54" s="21" t="s">
        <v>193</v>
      </c>
    </row>
    <row r="55" spans="1:2" ht="12.75">
      <c r="A55" s="18">
        <v>1301</v>
      </c>
      <c r="B55" s="21" t="s">
        <v>146</v>
      </c>
    </row>
    <row r="56" spans="1:2" ht="12.75">
      <c r="A56" s="40">
        <v>1325</v>
      </c>
      <c r="B56" s="41" t="s">
        <v>194</v>
      </c>
    </row>
    <row r="57" spans="1:2" ht="12.75">
      <c r="A57" s="25">
        <v>1401</v>
      </c>
      <c r="B57" s="39" t="s">
        <v>147</v>
      </c>
    </row>
    <row r="58" spans="1:2" ht="12.75">
      <c r="A58" s="18">
        <v>1405</v>
      </c>
      <c r="B58" s="21" t="s">
        <v>148</v>
      </c>
    </row>
    <row r="59" spans="1:2" ht="12.75">
      <c r="A59" s="25">
        <v>1508</v>
      </c>
      <c r="B59" s="39" t="s">
        <v>149</v>
      </c>
    </row>
    <row r="60" spans="1:2" ht="12.75">
      <c r="A60" s="18">
        <v>1512</v>
      </c>
      <c r="B60" s="21" t="s">
        <v>195</v>
      </c>
    </row>
    <row r="61" spans="1:2" ht="12.75">
      <c r="A61" s="18">
        <v>1530</v>
      </c>
      <c r="B61" s="21" t="s">
        <v>150</v>
      </c>
    </row>
    <row r="62" spans="1:2" ht="12.75">
      <c r="A62" s="18">
        <v>1544</v>
      </c>
      <c r="B62" s="21" t="s">
        <v>151</v>
      </c>
    </row>
    <row r="63" spans="1:2" ht="12.75">
      <c r="A63" s="18">
        <v>1551</v>
      </c>
      <c r="B63" s="21" t="s">
        <v>152</v>
      </c>
    </row>
    <row r="64" spans="1:2" ht="12.75">
      <c r="A64" s="18">
        <v>1555</v>
      </c>
      <c r="B64" s="21" t="s">
        <v>153</v>
      </c>
    </row>
    <row r="65" spans="1:2" ht="12.75">
      <c r="A65" s="18">
        <v>1715</v>
      </c>
      <c r="B65" s="21" t="s">
        <v>154</v>
      </c>
    </row>
    <row r="66" spans="1:2" ht="12.75">
      <c r="A66" s="18">
        <v>1730</v>
      </c>
      <c r="B66" s="21" t="s">
        <v>155</v>
      </c>
    </row>
    <row r="67" spans="1:2" ht="12.75">
      <c r="A67" s="18">
        <v>1819</v>
      </c>
      <c r="B67" s="21" t="s">
        <v>196</v>
      </c>
    </row>
    <row r="68" spans="1:2" ht="12.75">
      <c r="A68" s="18">
        <v>1868</v>
      </c>
      <c r="B68" s="21" t="s">
        <v>156</v>
      </c>
    </row>
    <row r="69" spans="1:2" ht="12.75">
      <c r="A69" s="18">
        <v>1905</v>
      </c>
      <c r="B69" s="21" t="s">
        <v>197</v>
      </c>
    </row>
    <row r="70" spans="1:2" ht="12.75">
      <c r="A70" s="18">
        <v>2001</v>
      </c>
      <c r="B70" s="21" t="s">
        <v>157</v>
      </c>
    </row>
    <row r="71" spans="1:2" ht="12.75">
      <c r="A71" s="18">
        <v>2031</v>
      </c>
      <c r="B71" s="21" t="s">
        <v>198</v>
      </c>
    </row>
    <row r="72" spans="1:2" ht="12.75">
      <c r="A72" s="18">
        <v>2034</v>
      </c>
      <c r="B72" s="21" t="s">
        <v>199</v>
      </c>
    </row>
    <row r="73" spans="1:2" ht="12.75">
      <c r="A73" s="18">
        <v>2117</v>
      </c>
      <c r="B73" s="21" t="s">
        <v>200</v>
      </c>
    </row>
    <row r="74" spans="1:2" ht="12.75">
      <c r="A74" s="18">
        <v>2119</v>
      </c>
      <c r="B74" s="42" t="s">
        <v>158</v>
      </c>
    </row>
    <row r="75" spans="1:2" ht="12.75">
      <c r="A75" s="18">
        <v>2418</v>
      </c>
      <c r="B75" s="21" t="s">
        <v>201</v>
      </c>
    </row>
    <row r="76" spans="1:2" ht="12.75">
      <c r="A76" s="18">
        <v>2425</v>
      </c>
      <c r="B76" s="21" t="s">
        <v>159</v>
      </c>
    </row>
    <row r="77" spans="1:2" ht="26.25" customHeight="1">
      <c r="A77" s="18">
        <v>2507</v>
      </c>
      <c r="B77" s="21" t="s">
        <v>202</v>
      </c>
    </row>
    <row r="78" spans="1:2" ht="12.75">
      <c r="A78" s="18">
        <v>2602</v>
      </c>
      <c r="B78" s="21" t="s">
        <v>160</v>
      </c>
    </row>
    <row r="79" spans="1:2" ht="12.75">
      <c r="A79" s="18">
        <v>2704</v>
      </c>
      <c r="B79" s="21" t="s">
        <v>161</v>
      </c>
    </row>
    <row r="80" spans="1:2" ht="12.75">
      <c r="A80" s="18">
        <v>2731</v>
      </c>
      <c r="B80" s="21" t="s">
        <v>162</v>
      </c>
    </row>
    <row r="81" spans="1:2" ht="12.75">
      <c r="A81" s="18">
        <v>2735</v>
      </c>
      <c r="B81" s="21" t="s">
        <v>163</v>
      </c>
    </row>
    <row r="82" spans="1:2" ht="12.75">
      <c r="A82" s="18">
        <v>2738</v>
      </c>
      <c r="B82" s="21" t="s">
        <v>164</v>
      </c>
    </row>
    <row r="83" spans="1:2" ht="12.75">
      <c r="A83" s="18">
        <v>2748</v>
      </c>
      <c r="B83" s="21" t="s">
        <v>165</v>
      </c>
    </row>
    <row r="84" spans="1:2" ht="12.75">
      <c r="A84" s="18">
        <v>2753</v>
      </c>
      <c r="B84" s="21" t="s">
        <v>166</v>
      </c>
    </row>
    <row r="85" spans="1:2" ht="12.75">
      <c r="A85" s="18">
        <v>2755</v>
      </c>
      <c r="B85" s="21" t="s">
        <v>167</v>
      </c>
    </row>
    <row r="86" spans="1:2" ht="12.75">
      <c r="A86" s="18">
        <v>2756</v>
      </c>
      <c r="B86" s="21" t="s">
        <v>203</v>
      </c>
    </row>
    <row r="87" spans="1:2" ht="12.75">
      <c r="A87" s="18">
        <v>2903</v>
      </c>
      <c r="B87" s="21" t="s">
        <v>204</v>
      </c>
    </row>
    <row r="88" spans="1:2" ht="12.75">
      <c r="A88" s="18">
        <v>2904</v>
      </c>
      <c r="B88" s="21" t="s">
        <v>168</v>
      </c>
    </row>
    <row r="89" spans="1:2" ht="25.5">
      <c r="A89" s="18">
        <v>2906</v>
      </c>
      <c r="B89" s="21" t="s">
        <v>205</v>
      </c>
    </row>
    <row r="90" spans="1:2" ht="12.75">
      <c r="A90" s="18">
        <v>2907</v>
      </c>
      <c r="B90" s="21" t="s">
        <v>206</v>
      </c>
    </row>
    <row r="91" spans="1:2" ht="25.5">
      <c r="A91" s="18">
        <v>2908</v>
      </c>
      <c r="B91" s="21" t="s">
        <v>169</v>
      </c>
    </row>
    <row r="92" spans="1:2" ht="12.75">
      <c r="A92" s="18">
        <v>2910</v>
      </c>
      <c r="B92" s="21" t="s">
        <v>207</v>
      </c>
    </row>
    <row r="93" spans="1:2" ht="12.75">
      <c r="A93" s="18">
        <v>2911</v>
      </c>
      <c r="B93" s="21" t="s">
        <v>170</v>
      </c>
    </row>
    <row r="94" spans="1:2" ht="12.75">
      <c r="A94" s="18">
        <v>2912</v>
      </c>
      <c r="B94" s="21" t="s">
        <v>171</v>
      </c>
    </row>
    <row r="95" spans="1:2" ht="12.75">
      <c r="A95" s="18">
        <v>2914</v>
      </c>
      <c r="B95" s="21" t="s">
        <v>208</v>
      </c>
    </row>
    <row r="96" spans="1:2" ht="12.75">
      <c r="A96" s="18">
        <v>2915</v>
      </c>
      <c r="B96" s="21" t="s">
        <v>209</v>
      </c>
    </row>
    <row r="97" spans="1:2" ht="12.75">
      <c r="A97" s="18">
        <v>2916</v>
      </c>
      <c r="B97" s="21" t="s">
        <v>210</v>
      </c>
    </row>
    <row r="98" spans="1:2" ht="12.75">
      <c r="A98" s="18">
        <v>2917</v>
      </c>
      <c r="B98" s="21" t="s">
        <v>211</v>
      </c>
    </row>
    <row r="99" spans="1:2" ht="25.5">
      <c r="A99" s="18">
        <v>2926</v>
      </c>
      <c r="B99" s="21" t="s">
        <v>212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охране атмосферного воздуха</dc:title>
  <dc:subject/>
  <dc:creator/>
  <cp:keywords/>
  <dc:description>Подготовлено на базе материалов БСС «Система Главбух»</dc:description>
  <cp:lastModifiedBy>strebkov</cp:lastModifiedBy>
  <cp:lastPrinted>2014-10-02T09:47:41Z</cp:lastPrinted>
  <dcterms:created xsi:type="dcterms:W3CDTF">2003-11-01T15:29:02Z</dcterms:created>
  <dcterms:modified xsi:type="dcterms:W3CDTF">2014-11-26T04:44:04Z</dcterms:modified>
  <cp:category/>
  <cp:version/>
  <cp:contentType/>
  <cp:contentStatus/>
</cp:coreProperties>
</file>