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2465" activeTab="0"/>
  </bookViews>
  <sheets>
    <sheet name="Титул" sheetId="1" r:id="rId1"/>
    <sheet name="Сведения" sheetId="2" r:id="rId2"/>
  </sheets>
  <definedNames>
    <definedName name="_xlnm.Print_Titles" localSheetId="1">'Сведения'!$2:$6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<sst xmlns="http://schemas.openxmlformats.org/spreadsheetml/2006/main" count="267" uniqueCount="213">
  <si>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</si>
  <si>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</si>
  <si>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</si>
  <si>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</si>
  <si>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</si>
  <si>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</si>
  <si>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СВЕДЕНИЯ О ПРОИЗВОДСТВЕ И ОТГРУЗКЕ ЭТИЛОВОГО СПИРТА, СПИРТОСОДЕРЖАЩЕЙ, АЛКОГОЛЬНОЙ ПРОДУКЦИИ И РОЗЛИВЕ АЛКОГОЛЬНОЙ ПРОДУКЦИИ</t>
  </si>
  <si>
    <t>за</t>
  </si>
  <si>
    <t>20</t>
  </si>
  <si>
    <t>г.</t>
  </si>
  <si>
    <t>(месяц)</t>
  </si>
  <si>
    <t>Предоставляют:</t>
  </si>
  <si>
    <t>Сроки предоставления</t>
  </si>
  <si>
    <t>Форма N 1-алкоголь</t>
  </si>
  <si>
    <t>3 числа после 
отчетного периода</t>
  </si>
  <si>
    <t>от</t>
  </si>
  <si>
    <t>N</t>
  </si>
  <si>
    <t>Месячная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</si>
  <si>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</si>
  <si>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</si>
  <si>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</si>
  <si>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</si>
  <si>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</si>
  <si>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</si>
  <si>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</si>
  <si>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</si>
  <si>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0610071</t>
  </si>
  <si>
    <t>Наименование продукции</t>
  </si>
  <si>
    <t>N стро-ки</t>
  </si>
  <si>
    <t xml:space="preserve">Отгружено продукции </t>
  </si>
  <si>
    <t>без НДС и акциза</t>
  </si>
  <si>
    <t>с НДС и акцизом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</si>
  <si>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</si>
  <si>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</si>
  <si>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</si>
  <si>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</si>
  <si>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</si>
  <si>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</si>
  <si>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</si>
  <si>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</si>
  <si>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</si>
  <si>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</si>
  <si>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</si>
  <si>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</si>
  <si>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</si>
  <si>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</si>
  <si>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</si>
  <si>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</si>
  <si>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</si>
  <si>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</si>
  <si>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</si>
  <si>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</si>
  <si>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</si>
  <si>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</si>
  <si>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</si>
  <si>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</si>
  <si>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</si>
  <si>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</si>
  <si>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</si>
  <si>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</si>
  <si>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</si>
  <si>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</si>
  <si>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</si>
  <si>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</si>
  <si>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</si>
  <si>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</si>
  <si>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</si>
  <si>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</si>
  <si>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</si>
  <si>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</si>
  <si>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</si>
  <si>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</si>
  <si>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</si>
  <si>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</si>
  <si>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</si>
  <si>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</si>
  <si>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</si>
  <si>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</si>
  <si>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тыс.дкл</t>
  </si>
  <si>
    <t>за отчетный месяц</t>
  </si>
  <si>
    <t>15.91.01*</t>
  </si>
  <si>
    <t>Спиртные напитки - всего</t>
  </si>
  <si>
    <t>15.91.10.002*</t>
  </si>
  <si>
    <t>15.91.10.111</t>
  </si>
  <si>
    <t>15.91.10.103*</t>
  </si>
  <si>
    <t>ликероводочные изделия с содержанием спирта свыше 25% от объема готовой продукции</t>
  </si>
  <si>
    <t>15.91.10.106*</t>
  </si>
  <si>
    <t>кальвадос</t>
  </si>
  <si>
    <t>15.91.10.124</t>
  </si>
  <si>
    <t>15.94.10.101*</t>
  </si>
  <si>
    <t>15.93.12.110</t>
  </si>
  <si>
    <t>Спиртосодержащая пищевая продукция - всего</t>
  </si>
  <si>
    <t>15.93.12.404*</t>
  </si>
  <si>
    <t>15.91.10.303*</t>
  </si>
  <si>
    <t>15.91.10.304*</t>
  </si>
  <si>
    <t>15.91.10.313</t>
  </si>
  <si>
    <t>15.92.11.001*</t>
  </si>
  <si>
    <t>15.92.11.130</t>
  </si>
  <si>
    <t>24.14.02*</t>
  </si>
  <si>
    <t>24.14.21.001*</t>
  </si>
  <si>
    <t>24.14.22.001*</t>
  </si>
  <si>
    <t>24.14.23.001*</t>
  </si>
  <si>
    <t>24.14.21.101*</t>
  </si>
  <si>
    <t>24.14.22.101*</t>
  </si>
  <si>
    <t>Остаток готовой продук-
ции на конец от-
четного периода, тыс.дкл</t>
  </si>
  <si>
    <t>Розлито в потре-
бительскую тару</t>
  </si>
  <si>
    <t>в стоимостном вы-
ражении за период с начала отчетного года в фактических ценах, тыс.руб.</t>
  </si>
  <si>
    <t>за соответ-
ствующий период с начала прошлого года</t>
  </si>
  <si>
    <t>Номер и дата лицензии на производство, хранение и поставки произведенных этилового спирта, в т.ч. денатурированного, алкогольной и спиртосодержащей продукции, наименование организации, выдавшей лицензию</t>
  </si>
  <si>
    <t>за период с начала отчетно-
го года</t>
  </si>
  <si>
    <t>- территориальному органу Росстата в субъекте Российской Федерации по установленному  им адресу</t>
  </si>
  <si>
    <t>за отчет-
ный месяц</t>
  </si>
  <si>
    <t xml:space="preserve">         из нее:</t>
  </si>
  <si>
    <t>ликероводочные изделия с  содержанием спирта до 25% включительно от объема готовой продукции</t>
  </si>
  <si>
    <t xml:space="preserve">коньяк </t>
  </si>
  <si>
    <t xml:space="preserve">напитки коньячные </t>
  </si>
  <si>
    <t>15.91.10.132</t>
  </si>
  <si>
    <t>бренди</t>
  </si>
  <si>
    <t>15.91.10.125</t>
  </si>
  <si>
    <t>Винодельческая продукция - всего</t>
  </si>
  <si>
    <t>15.93.94.002*</t>
  </si>
  <si>
    <t>15.93.11.101*</t>
  </si>
  <si>
    <t>15.93.12.102*</t>
  </si>
  <si>
    <t>15.93.12.201*</t>
  </si>
  <si>
    <t>15.94.10.505*</t>
  </si>
  <si>
    <t>15.94.10.506*</t>
  </si>
  <si>
    <t>x</t>
  </si>
  <si>
    <t>15.91.10.241</t>
  </si>
  <si>
    <t>15.94.10.410</t>
  </si>
  <si>
    <t>15.93.12.310</t>
  </si>
  <si>
    <t>15.92.11.005*</t>
  </si>
  <si>
    <t>15.91.10.311</t>
  </si>
  <si>
    <t>15.91.10.312</t>
  </si>
  <si>
    <t>15.91.10.314</t>
  </si>
  <si>
    <t>Фракция головная этилового  спирта</t>
  </si>
  <si>
    <t>15.92.12.140</t>
  </si>
  <si>
    <t>Спиртосодержащая непищевая  продукция - всего</t>
  </si>
  <si>
    <t>15.92.12.105*</t>
  </si>
  <si>
    <t>15.92.12.103*</t>
  </si>
  <si>
    <t>Коды по ОКЕИ: тысяча декалитров - 119, тысяча рублей - 384</t>
  </si>
  <si>
    <t>15.91.10.121</t>
  </si>
  <si>
    <t>коньяк обработанный</t>
  </si>
  <si>
    <t>15.91.10.109*</t>
  </si>
  <si>
    <t>15.93.12.106*</t>
  </si>
  <si>
    <t>15.93.12.405*</t>
  </si>
  <si>
    <t>15.93.12.406*</t>
  </si>
  <si>
    <t xml:space="preserve">Спирт этиловый денатурированный  </t>
  </si>
  <si>
    <t>- синтетического</t>
  </si>
  <si>
    <t>- гидролизного</t>
  </si>
  <si>
    <t>КОНФИДЕНЦИАЛЬНОСТЬ ГАРАНТИРУЕТСЯ ПОЛУЧАТЕЛЕМ ИНФОРМАЦИИ</t>
  </si>
  <si>
    <t>Приказ Росстата: 
Об утверждении формы
от 04.09.2014 N 547
О внесении изменений (при наличии)</t>
  </si>
  <si>
    <t>Код по ОКПД</t>
  </si>
  <si>
    <t>Алкогольная продукция (без пива и напитков, изготовляемых</t>
  </si>
  <si>
    <t>на основе пива) - всего</t>
  </si>
  <si>
    <t>из них:</t>
  </si>
  <si>
    <t>водка</t>
  </si>
  <si>
    <t>водка виноградная</t>
  </si>
  <si>
    <t>15.91.10.127</t>
  </si>
  <si>
    <t xml:space="preserve">напитки слабоалкогольные </t>
  </si>
  <si>
    <t xml:space="preserve">(с содержанием спирта </t>
  </si>
  <si>
    <t xml:space="preserve">не более 9%)   </t>
  </si>
  <si>
    <t xml:space="preserve">из нее:  </t>
  </si>
  <si>
    <t>вина игристые и шампанские</t>
  </si>
  <si>
    <t xml:space="preserve">вино </t>
  </si>
  <si>
    <t>в т.ч. вина столовые</t>
  </si>
  <si>
    <t>вино фруктовое (плодовое)</t>
  </si>
  <si>
    <t>вино ликерное</t>
  </si>
  <si>
    <t>напитки винные, изготовленные без добавления этилового спирта</t>
  </si>
  <si>
    <t xml:space="preserve">напитки винные, изготовленные с добавлением этилового спирта </t>
  </si>
  <si>
    <t>из нее:</t>
  </si>
  <si>
    <t xml:space="preserve">виноматериал виноградный </t>
  </si>
  <si>
    <t>(плодовый)</t>
  </si>
  <si>
    <t>соки спиртованные,</t>
  </si>
  <si>
    <t>сусло плодовое</t>
  </si>
  <si>
    <t>виноградное сусло</t>
  </si>
  <si>
    <t>Спирт этиловый - всего</t>
  </si>
  <si>
    <t>в том числе:</t>
  </si>
  <si>
    <t>спирт этиловый из пищевого</t>
  </si>
  <si>
    <t>сырья (за исключением</t>
  </si>
  <si>
    <t>дистиллятов) - всего</t>
  </si>
  <si>
    <t>15.91.10.005*</t>
  </si>
  <si>
    <t>из него:</t>
  </si>
  <si>
    <t>спирт этиловый</t>
  </si>
  <si>
    <t>ректификованный</t>
  </si>
  <si>
    <t xml:space="preserve">спирты-сырцы </t>
  </si>
  <si>
    <t>спирт этиловый технический -</t>
  </si>
  <si>
    <t>всего</t>
  </si>
  <si>
    <t xml:space="preserve">синтетический  </t>
  </si>
  <si>
    <t>гидролизный</t>
  </si>
  <si>
    <t xml:space="preserve">сульфитный    </t>
  </si>
  <si>
    <t>дистилляты - всего</t>
  </si>
  <si>
    <t>15.91.10.310</t>
  </si>
  <si>
    <t>висковый</t>
  </si>
  <si>
    <t xml:space="preserve">виноградный </t>
  </si>
  <si>
    <t xml:space="preserve">винный </t>
  </si>
  <si>
    <t xml:space="preserve">коньячный </t>
  </si>
  <si>
    <t>плодовый</t>
  </si>
  <si>
    <t>кальвадосный</t>
  </si>
  <si>
    <t>15.92.12.110</t>
  </si>
  <si>
    <t>спиртосодержащая</t>
  </si>
  <si>
    <t>денатурированная продукция</t>
  </si>
  <si>
    <t>на основе спирта этилового</t>
  </si>
  <si>
    <t>из пищевого сырья</t>
  </si>
  <si>
    <t>растворы, эмульсии, суспензии</t>
  </si>
  <si>
    <t>технического, технического</t>
  </si>
  <si>
    <t>ректификованного</t>
  </si>
  <si>
    <t xml:space="preserve"> денатурированного</t>
  </si>
  <si>
    <t>047</t>
  </si>
  <si>
    <t>юридические лица, имеющие лицензии на производство, хранение и поставки произведенных этилового спирта, в том числе денатурированного, алкогольной и спиртосодержащей продукции до прекращения их действия:</t>
  </si>
  <si>
    <t>виноматериал фруктовый</t>
  </si>
  <si>
    <t xml:space="preserve">сброженно-спиртованные </t>
  </si>
  <si>
    <t xml:space="preserve">*) Локальный код </t>
  </si>
  <si>
    <t>Произведено,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</si>
</sst>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 indent="3"/>
    </xf>
    <xf numFmtId="1" fontId="3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wrapText="1"/>
    </xf>
    <xf numFmtId="49" fontId="5" fillId="0" borderId="17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</xdr:row>
      <xdr:rowOff>0</xdr:rowOff>
    </xdr:from>
    <xdr:to>
      <xdr:col>5</xdr:col>
      <xdr:colOff>390525</xdr:colOff>
      <xdr:row>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381625" y="16478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0</xdr:rowOff>
    </xdr:from>
    <xdr:to>
      <xdr:col>7</xdr:col>
      <xdr:colOff>9525</xdr:colOff>
      <xdr:row>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781675" y="164782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228600</xdr:colOff>
      <xdr:row>6</xdr:row>
      <xdr:rowOff>0</xdr:rowOff>
    </xdr:from>
    <xdr:to>
      <xdr:col>7</xdr:col>
      <xdr:colOff>476250</xdr:colOff>
      <xdr:row>6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29425" y="16478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6</xdr:row>
      <xdr:rowOff>0</xdr:rowOff>
    </xdr:from>
    <xdr:to>
      <xdr:col>4</xdr:col>
      <xdr:colOff>438150</xdr:colOff>
      <xdr:row>6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16478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8</xdr:col>
      <xdr:colOff>95250</xdr:colOff>
      <xdr:row>6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257800" y="16478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304800</xdr:colOff>
      <xdr:row>6</xdr:row>
      <xdr:rowOff>0</xdr:rowOff>
    </xdr:from>
    <xdr:to>
      <xdr:col>4</xdr:col>
      <xdr:colOff>390525</xdr:colOff>
      <xdr:row>6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0375" y="16478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0</xdr:rowOff>
    </xdr:from>
    <xdr:to>
      <xdr:col>10</xdr:col>
      <xdr:colOff>419100</xdr:colOff>
      <xdr:row>6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95250" y="1647825"/>
          <a:ext cx="8782050" cy="0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1647825"/>
            <a:ext cx="25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59" y="1647825"/>
                <a:ext cx="189" cy="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59" y="1647825"/>
                <a:ext cx="189" cy="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5" y="1647825"/>
                <a:ext cx="189" cy="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1647825"/>
                  <a:ext cx="189" cy="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1647825"/>
                  <a:ext cx="8" cy="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465" y="1647825"/>
                  <a:ext cx="8" cy="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465" y="1647825"/>
                  <a:ext cx="15" cy="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465" y="1647825"/>
                  <a:ext cx="26" cy="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0" y="1647825"/>
                <a:ext cx="113" cy="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95250</xdr:colOff>
      <xdr:row>82</xdr:row>
      <xdr:rowOff>57150</xdr:rowOff>
    </xdr:from>
    <xdr:to>
      <xdr:col>1</xdr:col>
      <xdr:colOff>209550</xdr:colOff>
      <xdr:row>87</xdr:row>
      <xdr:rowOff>123825</xdr:rowOff>
    </xdr:to>
    <xdr:sp fLocksText="0">
      <xdr:nvSpPr>
        <xdr:cNvPr id="34" name="Text Box 36"/>
        <xdr:cNvSpPr txBox="1">
          <a:spLocks noChangeArrowheads="1"/>
        </xdr:cNvSpPr>
      </xdr:nvSpPr>
      <xdr:spPr>
        <a:xfrm>
          <a:off x="95250" y="15468600"/>
          <a:ext cx="28098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8</xdr:col>
      <xdr:colOff>390525</xdr:colOff>
      <xdr:row>89</xdr:row>
      <xdr:rowOff>9525</xdr:rowOff>
    </xdr:from>
    <xdr:to>
      <xdr:col>9</xdr:col>
      <xdr:colOff>19050</xdr:colOff>
      <xdr:row>90</xdr:row>
      <xdr:rowOff>28575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7610475" y="16554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171450</xdr:colOff>
      <xdr:row>89</xdr:row>
      <xdr:rowOff>0</xdr:rowOff>
    </xdr:from>
    <xdr:to>
      <xdr:col>10</xdr:col>
      <xdr:colOff>381000</xdr:colOff>
      <xdr:row>90</xdr:row>
      <xdr:rowOff>19050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8010525" y="16544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600075</xdr:colOff>
      <xdr:row>89</xdr:row>
      <xdr:rowOff>9525</xdr:rowOff>
    </xdr:from>
    <xdr:to>
      <xdr:col>11</xdr:col>
      <xdr:colOff>219075</xdr:colOff>
      <xdr:row>90</xdr:row>
      <xdr:rowOff>28575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9058275" y="165544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84</xdr:row>
      <xdr:rowOff>114300</xdr:rowOff>
    </xdr:from>
    <xdr:to>
      <xdr:col>4</xdr:col>
      <xdr:colOff>542925</xdr:colOff>
      <xdr:row>87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105150" y="158496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84</xdr:row>
      <xdr:rowOff>123825</xdr:rowOff>
    </xdr:from>
    <xdr:to>
      <xdr:col>8</xdr:col>
      <xdr:colOff>209550</xdr:colOff>
      <xdr:row>87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5372100" y="158591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88</xdr:row>
      <xdr:rowOff>152400</xdr:rowOff>
    </xdr:from>
    <xdr:to>
      <xdr:col>4</xdr:col>
      <xdr:colOff>495300</xdr:colOff>
      <xdr:row>90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3067050" y="16535400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657225</xdr:colOff>
      <xdr:row>88</xdr:row>
      <xdr:rowOff>152400</xdr:rowOff>
    </xdr:from>
    <xdr:to>
      <xdr:col>8</xdr:col>
      <xdr:colOff>104775</xdr:colOff>
      <xdr:row>90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5895975" y="1653540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86</xdr:row>
      <xdr:rowOff>142875</xdr:rowOff>
    </xdr:from>
    <xdr:to>
      <xdr:col>11</xdr:col>
      <xdr:colOff>581025</xdr:colOff>
      <xdr:row>91</xdr:row>
      <xdr:rowOff>9525</xdr:rowOff>
    </xdr:to>
    <xdr:grpSp>
      <xdr:nvGrpSpPr>
        <xdr:cNvPr id="42" name="Group 45"/>
        <xdr:cNvGrpSpPr>
          <a:grpSpLocks/>
        </xdr:cNvGrpSpPr>
      </xdr:nvGrpSpPr>
      <xdr:grpSpPr>
        <a:xfrm>
          <a:off x="3048000" y="16202025"/>
          <a:ext cx="66198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43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44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45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6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47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48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49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50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51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2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53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54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55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56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7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58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59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60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61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62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63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64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65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66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67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68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0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8"/>
      <c r="M1" s="72" t="s">
        <v>0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4"/>
      <c r="BP1" s="31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8"/>
      <c r="M3" s="27" t="s">
        <v>149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9"/>
      <c r="BP3" s="31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12.75" customHeight="1">
      <c r="A5" s="30"/>
      <c r="B5" s="30"/>
      <c r="C5" s="30"/>
      <c r="D5" s="30"/>
      <c r="E5" s="30"/>
      <c r="F5" s="30"/>
      <c r="G5" s="30"/>
      <c r="H5" s="30"/>
      <c r="I5" s="38"/>
      <c r="J5" s="75" t="s">
        <v>1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7"/>
      <c r="BS5" s="31"/>
      <c r="BT5" s="32"/>
      <c r="BU5" s="32"/>
      <c r="BV5" s="32"/>
      <c r="BW5" s="32"/>
      <c r="BX5" s="32"/>
      <c r="BY5" s="32"/>
      <c r="BZ5" s="32"/>
    </row>
    <row r="6" spans="1:78" ht="12.75" customHeight="1">
      <c r="A6" s="30"/>
      <c r="B6" s="30"/>
      <c r="C6" s="30"/>
      <c r="D6" s="30"/>
      <c r="E6" s="30"/>
      <c r="F6" s="30"/>
      <c r="G6" s="30"/>
      <c r="H6" s="30"/>
      <c r="I6" s="38"/>
      <c r="J6" s="66" t="s">
        <v>2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8"/>
      <c r="BS6" s="31"/>
      <c r="BT6" s="32"/>
      <c r="BU6" s="32"/>
      <c r="BV6" s="32"/>
      <c r="BW6" s="32"/>
      <c r="BX6" s="32"/>
      <c r="BY6" s="32"/>
      <c r="BZ6" s="32"/>
    </row>
    <row r="7" spans="1:78" ht="12.75" customHeight="1">
      <c r="A7" s="30"/>
      <c r="B7" s="30"/>
      <c r="C7" s="30"/>
      <c r="D7" s="30"/>
      <c r="E7" s="30"/>
      <c r="F7" s="30"/>
      <c r="G7" s="30"/>
      <c r="H7" s="30"/>
      <c r="I7" s="38"/>
      <c r="J7" s="66" t="s">
        <v>3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8"/>
      <c r="BS7" s="31"/>
      <c r="BT7" s="32"/>
      <c r="BU7" s="32"/>
      <c r="BV7" s="32"/>
      <c r="BW7" s="32"/>
      <c r="BX7" s="32"/>
      <c r="BY7" s="32"/>
      <c r="BZ7" s="32"/>
    </row>
    <row r="8" spans="1:78" ht="12.75" customHeight="1">
      <c r="A8" s="30"/>
      <c r="B8" s="30"/>
      <c r="C8" s="30"/>
      <c r="D8" s="30"/>
      <c r="E8" s="30"/>
      <c r="F8" s="30"/>
      <c r="G8" s="30"/>
      <c r="H8" s="30"/>
      <c r="I8" s="38"/>
      <c r="J8" s="69" t="s">
        <v>4</v>
      </c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1"/>
      <c r="BS8" s="31"/>
      <c r="BT8" s="32"/>
      <c r="BU8" s="32"/>
      <c r="BV8" s="32"/>
      <c r="BW8" s="32"/>
      <c r="BX8" s="32"/>
      <c r="BY8" s="32"/>
      <c r="BZ8" s="32"/>
    </row>
    <row r="9" spans="1:78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S9" s="30"/>
      <c r="BT9" s="30"/>
      <c r="BU9" s="30"/>
      <c r="BV9" s="30"/>
      <c r="BW9" s="30"/>
      <c r="BX9" s="30"/>
      <c r="BY9" s="30"/>
      <c r="BZ9" s="30"/>
    </row>
    <row r="10" spans="1:78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8"/>
      <c r="N10" s="27" t="s">
        <v>5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9"/>
      <c r="BQ10" s="31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43"/>
      <c r="O11" s="43"/>
      <c r="P11" s="43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3"/>
      <c r="BN11" s="43"/>
      <c r="BO11" s="43"/>
      <c r="BP11" s="43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ht="27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8"/>
      <c r="R12" s="33" t="s">
        <v>6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5"/>
      <c r="BM12" s="31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8"/>
      <c r="R13" s="47" t="s">
        <v>7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7"/>
      <c r="AL13" s="37"/>
      <c r="AM13" s="37"/>
      <c r="AN13" s="37"/>
      <c r="AO13" s="37"/>
      <c r="AP13" s="37"/>
      <c r="AQ13" s="37"/>
      <c r="AR13" s="42" t="s">
        <v>8</v>
      </c>
      <c r="AS13" s="42"/>
      <c r="AT13" s="36"/>
      <c r="AU13" s="36"/>
      <c r="AV13" s="32" t="s">
        <v>9</v>
      </c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8"/>
      <c r="BM13" s="31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2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8"/>
      <c r="R14" s="45" t="s">
        <v>10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46"/>
      <c r="BM14" s="31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2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78" ht="12.75" customHeight="1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9"/>
      <c r="AU16" s="27" t="s">
        <v>12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9"/>
      <c r="BI16" s="60" t="s">
        <v>13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2"/>
    </row>
    <row r="17" spans="1:78" ht="39" customHeight="1">
      <c r="A17" s="48" t="s">
        <v>208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50"/>
      <c r="AU17" s="51" t="s">
        <v>14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3"/>
      <c r="BI17" s="52" t="s">
        <v>150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</row>
    <row r="18" spans="1:78" ht="12.75" customHeight="1">
      <c r="A18" s="63" t="s">
        <v>110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5"/>
      <c r="AU18" s="6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5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13.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5"/>
      <c r="AU19" s="39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1"/>
      <c r="BI19" s="55" t="s">
        <v>15</v>
      </c>
      <c r="BJ19" s="55"/>
      <c r="BK19" s="55"/>
      <c r="BL19" s="55"/>
      <c r="BM19" s="37"/>
      <c r="BN19" s="37"/>
      <c r="BO19" s="37"/>
      <c r="BP19" s="37"/>
      <c r="BQ19" s="37"/>
      <c r="BR19" s="37"/>
      <c r="BS19" s="37"/>
      <c r="BT19" s="59" t="s">
        <v>16</v>
      </c>
      <c r="BU19" s="59"/>
      <c r="BV19" s="37"/>
      <c r="BW19" s="37"/>
      <c r="BX19" s="37"/>
      <c r="BY19" s="30"/>
      <c r="BZ19" s="30"/>
    </row>
    <row r="20" spans="1:78" ht="13.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1"/>
      <c r="AU20" s="39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1"/>
      <c r="BI20" s="55" t="s">
        <v>15</v>
      </c>
      <c r="BJ20" s="55"/>
      <c r="BK20" s="55"/>
      <c r="BL20" s="55"/>
      <c r="BM20" s="44"/>
      <c r="BN20" s="44"/>
      <c r="BO20" s="44"/>
      <c r="BP20" s="44"/>
      <c r="BQ20" s="44"/>
      <c r="BR20" s="44"/>
      <c r="BS20" s="44"/>
      <c r="BT20" s="59" t="s">
        <v>16</v>
      </c>
      <c r="BU20" s="59"/>
      <c r="BV20" s="44"/>
      <c r="BW20" s="44"/>
      <c r="BX20" s="44"/>
      <c r="BY20" s="30"/>
      <c r="BZ20" s="30"/>
    </row>
    <row r="21" spans="1:78" ht="13.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U21" s="39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1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</row>
    <row r="22" spans="1:78" ht="12.75" customHeight="1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56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8"/>
      <c r="BH22" s="8"/>
      <c r="BI22" s="27" t="s">
        <v>17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9"/>
    </row>
    <row r="23" spans="1:78" ht="12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1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12" customHeight="1">
      <c r="A24" s="96" t="s">
        <v>18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3"/>
      <c r="AN24" s="100"/>
      <c r="AO24" s="86" t="s">
        <v>108</v>
      </c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</row>
    <row r="25" spans="1:78" ht="13.5" customHeight="1">
      <c r="A25" s="4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84"/>
      <c r="AN25" s="101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5" customHeigh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84"/>
      <c r="AN26" s="101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2" customHeight="1">
      <c r="A27" s="96" t="s">
        <v>19</v>
      </c>
      <c r="B27" s="97"/>
      <c r="C27" s="97"/>
      <c r="D27" s="97"/>
      <c r="E27" s="97"/>
      <c r="F27" s="97"/>
      <c r="G27" s="97"/>
      <c r="H27" s="97"/>
      <c r="I27" s="97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4"/>
      <c r="AN27" s="101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2"/>
    </row>
    <row r="28" spans="1:78" ht="3.75" customHeight="1">
      <c r="A28" s="91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91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5"/>
    </row>
    <row r="29" spans="1:78" ht="12" customHeight="1">
      <c r="A29" s="92" t="s">
        <v>20</v>
      </c>
      <c r="B29" s="92"/>
      <c r="C29" s="92"/>
      <c r="D29" s="92"/>
      <c r="E29" s="92"/>
      <c r="F29" s="92"/>
      <c r="G29" s="93" t="s">
        <v>21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5"/>
    </row>
    <row r="30" spans="1:78" ht="26.25" customHeight="1">
      <c r="A30" s="78"/>
      <c r="B30" s="78"/>
      <c r="C30" s="78"/>
      <c r="D30" s="78"/>
      <c r="E30" s="78"/>
      <c r="F30" s="78"/>
      <c r="G30" s="78" t="s">
        <v>22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</row>
    <row r="31" spans="1:78" ht="12" customHeight="1">
      <c r="A31" s="79">
        <v>1</v>
      </c>
      <c r="B31" s="79"/>
      <c r="C31" s="79"/>
      <c r="D31" s="79"/>
      <c r="E31" s="79"/>
      <c r="F31" s="79"/>
      <c r="G31" s="79" t="s">
        <v>23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 t="s">
        <v>24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 t="s">
        <v>25</v>
      </c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</row>
    <row r="32" spans="1:78" ht="12" customHeight="1">
      <c r="A32" s="79" t="s">
        <v>26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0:73" ht="12" customHeight="1"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63:73" ht="12" customHeight="1"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</sheetData>
  <sheetProtection/>
  <mergeCells count="114">
    <mergeCell ref="A24:W24"/>
    <mergeCell ref="A27:I27"/>
    <mergeCell ref="A26:AL26"/>
    <mergeCell ref="A32:F32"/>
    <mergeCell ref="G32:AD32"/>
    <mergeCell ref="AE32:BB32"/>
    <mergeCell ref="AE30:BB30"/>
    <mergeCell ref="AN24:AN28"/>
    <mergeCell ref="BC32:BZ32"/>
    <mergeCell ref="AO24:BZ26"/>
    <mergeCell ref="B25:AL25"/>
    <mergeCell ref="AO27:BY27"/>
    <mergeCell ref="AO28:BY28"/>
    <mergeCell ref="J27:AL27"/>
    <mergeCell ref="A28:AL28"/>
    <mergeCell ref="A29:F30"/>
    <mergeCell ref="G29:BZ29"/>
    <mergeCell ref="G30:AD30"/>
    <mergeCell ref="BC30:BZ30"/>
    <mergeCell ref="A31:F31"/>
    <mergeCell ref="G31:AD31"/>
    <mergeCell ref="AE31:BB31"/>
    <mergeCell ref="BC31:BZ31"/>
    <mergeCell ref="BS1:BZ1"/>
    <mergeCell ref="A1:I1"/>
    <mergeCell ref="A23:BZ23"/>
    <mergeCell ref="X24:AL24"/>
    <mergeCell ref="AM24:AM28"/>
    <mergeCell ref="J1:L1"/>
    <mergeCell ref="M1:BO1"/>
    <mergeCell ref="BP1:BR1"/>
    <mergeCell ref="A5:I5"/>
    <mergeCell ref="J5:BR5"/>
    <mergeCell ref="BP2:BR2"/>
    <mergeCell ref="J4:L4"/>
    <mergeCell ref="M4:BO4"/>
    <mergeCell ref="A3:L3"/>
    <mergeCell ref="M2:BO2"/>
    <mergeCell ref="BS5:BZ5"/>
    <mergeCell ref="A6:I6"/>
    <mergeCell ref="J6:BR6"/>
    <mergeCell ref="BS6:BZ6"/>
    <mergeCell ref="BS2:BZ2"/>
    <mergeCell ref="BP3:BR3"/>
    <mergeCell ref="BS3:BZ3"/>
    <mergeCell ref="A2:L2"/>
    <mergeCell ref="BS4:BZ4"/>
    <mergeCell ref="A4:I4"/>
    <mergeCell ref="A10:M10"/>
    <mergeCell ref="A9:I9"/>
    <mergeCell ref="K9:BQ9"/>
    <mergeCell ref="A7:I7"/>
    <mergeCell ref="J7:BR7"/>
    <mergeCell ref="BS7:BZ7"/>
    <mergeCell ref="A8:I8"/>
    <mergeCell ref="J8:BR8"/>
    <mergeCell ref="BS8:BZ8"/>
    <mergeCell ref="N12:Q12"/>
    <mergeCell ref="R11:BL11"/>
    <mergeCell ref="BM11:BP11"/>
    <mergeCell ref="BM12:BP12"/>
    <mergeCell ref="BS9:BZ9"/>
    <mergeCell ref="N10:BP10"/>
    <mergeCell ref="BQ10:BZ10"/>
    <mergeCell ref="BT20:BU20"/>
    <mergeCell ref="BM19:BS19"/>
    <mergeCell ref="BT19:BU19"/>
    <mergeCell ref="BV19:BX19"/>
    <mergeCell ref="A15:BZ15"/>
    <mergeCell ref="A16:AT16"/>
    <mergeCell ref="AU16:BG16"/>
    <mergeCell ref="BI16:BZ16"/>
    <mergeCell ref="AU18:BG18"/>
    <mergeCell ref="A18:AT19"/>
    <mergeCell ref="BQ14:BZ14"/>
    <mergeCell ref="BI19:BL19"/>
    <mergeCell ref="A22:AT22"/>
    <mergeCell ref="AU22:BG22"/>
    <mergeCell ref="BI22:BZ22"/>
    <mergeCell ref="BY19:BZ19"/>
    <mergeCell ref="A20:AT20"/>
    <mergeCell ref="AU20:BG20"/>
    <mergeCell ref="BI20:BL20"/>
    <mergeCell ref="BM20:BS20"/>
    <mergeCell ref="BI21:BZ21"/>
    <mergeCell ref="BY20:BZ20"/>
    <mergeCell ref="BV20:BX20"/>
    <mergeCell ref="R14:BL14"/>
    <mergeCell ref="R13:AJ13"/>
    <mergeCell ref="A17:AT17"/>
    <mergeCell ref="AU17:BG17"/>
    <mergeCell ref="BI17:BZ18"/>
    <mergeCell ref="BM14:BP14"/>
    <mergeCell ref="N13:Q13"/>
    <mergeCell ref="A11:M11"/>
    <mergeCell ref="A12:M12"/>
    <mergeCell ref="A13:M13"/>
    <mergeCell ref="A14:M14"/>
    <mergeCell ref="A21:AT21"/>
    <mergeCell ref="AU21:BG21"/>
    <mergeCell ref="N14:Q14"/>
    <mergeCell ref="AR13:AS13"/>
    <mergeCell ref="AU19:BG19"/>
    <mergeCell ref="N11:Q11"/>
    <mergeCell ref="M3:BO3"/>
    <mergeCell ref="BP4:BR4"/>
    <mergeCell ref="BM13:BP13"/>
    <mergeCell ref="R12:BL12"/>
    <mergeCell ref="BQ11:BZ11"/>
    <mergeCell ref="BQ12:BZ12"/>
    <mergeCell ref="BQ13:BZ13"/>
    <mergeCell ref="AT13:AU13"/>
    <mergeCell ref="AK13:AQ13"/>
    <mergeCell ref="AV13:BL1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7" sqref="D7:D8"/>
    </sheetView>
  </sheetViews>
  <sheetFormatPr defaultColWidth="10.75390625" defaultRowHeight="12.75"/>
  <cols>
    <col min="1" max="1" width="35.375" style="6" customWidth="1"/>
    <col min="2" max="2" width="5.00390625" style="6" customWidth="1"/>
    <col min="3" max="3" width="12.125" style="6" customWidth="1"/>
    <col min="4" max="5" width="8.125" style="6" customWidth="1"/>
    <col min="6" max="6" width="9.75390625" style="6" customWidth="1"/>
    <col min="7" max="10" width="8.125" style="6" customWidth="1"/>
    <col min="11" max="13" width="8.25390625" style="6" customWidth="1"/>
    <col min="14" max="14" width="0.6171875" style="6" customWidth="1"/>
    <col min="15" max="17" width="1.75390625" style="6" customWidth="1"/>
    <col min="18" max="16384" width="10.75390625" style="6" customWidth="1"/>
  </cols>
  <sheetData>
    <row r="1" spans="1:13" ht="12.75">
      <c r="A1" s="106" t="s">
        <v>139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107" t="s">
        <v>27</v>
      </c>
      <c r="B2" s="107" t="s">
        <v>28</v>
      </c>
      <c r="C2" s="107" t="s">
        <v>151</v>
      </c>
      <c r="D2" s="108" t="s">
        <v>212</v>
      </c>
      <c r="E2" s="109"/>
      <c r="F2" s="110"/>
      <c r="G2" s="108" t="s">
        <v>105</v>
      </c>
      <c r="H2" s="110"/>
      <c r="I2" s="116" t="s">
        <v>29</v>
      </c>
      <c r="J2" s="116"/>
      <c r="K2" s="116"/>
      <c r="L2" s="116"/>
      <c r="M2" s="116" t="s">
        <v>104</v>
      </c>
    </row>
    <row r="3" spans="1:13" ht="12.75" customHeight="1">
      <c r="A3" s="107"/>
      <c r="B3" s="107"/>
      <c r="C3" s="107"/>
      <c r="D3" s="113" t="s">
        <v>78</v>
      </c>
      <c r="E3" s="114"/>
      <c r="F3" s="115"/>
      <c r="G3" s="113"/>
      <c r="H3" s="115"/>
      <c r="I3" s="116" t="s">
        <v>78</v>
      </c>
      <c r="J3" s="116"/>
      <c r="K3" s="116" t="s">
        <v>106</v>
      </c>
      <c r="L3" s="116"/>
      <c r="M3" s="116"/>
    </row>
    <row r="4" spans="1:13" ht="51.75" customHeight="1">
      <c r="A4" s="107"/>
      <c r="B4" s="107"/>
      <c r="C4" s="107"/>
      <c r="D4" s="111" t="s">
        <v>111</v>
      </c>
      <c r="E4" s="111" t="s">
        <v>109</v>
      </c>
      <c r="F4" s="111" t="s">
        <v>107</v>
      </c>
      <c r="G4" s="111" t="s">
        <v>79</v>
      </c>
      <c r="H4" s="111" t="s">
        <v>109</v>
      </c>
      <c r="I4" s="116" t="s">
        <v>79</v>
      </c>
      <c r="J4" s="111" t="s">
        <v>109</v>
      </c>
      <c r="K4" s="116"/>
      <c r="L4" s="116"/>
      <c r="M4" s="116"/>
    </row>
    <row r="5" spans="1:13" ht="27" customHeight="1">
      <c r="A5" s="107"/>
      <c r="B5" s="107"/>
      <c r="C5" s="107"/>
      <c r="D5" s="112"/>
      <c r="E5" s="112"/>
      <c r="F5" s="112"/>
      <c r="G5" s="112"/>
      <c r="H5" s="112"/>
      <c r="I5" s="116"/>
      <c r="J5" s="112"/>
      <c r="K5" s="7" t="s">
        <v>30</v>
      </c>
      <c r="L5" s="7" t="s">
        <v>31</v>
      </c>
      <c r="M5" s="116"/>
    </row>
    <row r="6" spans="1:13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</row>
    <row r="7" spans="1:13" ht="25.5">
      <c r="A7" s="25" t="s">
        <v>152</v>
      </c>
      <c r="B7" s="19"/>
      <c r="C7" s="104" t="s">
        <v>80</v>
      </c>
      <c r="D7" s="102">
        <f>D10+D24</f>
        <v>0</v>
      </c>
      <c r="E7" s="102">
        <f aca="true" t="shared" si="0" ref="E7:M7">E10+E24</f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</row>
    <row r="8" spans="1:13" ht="12.75">
      <c r="A8" s="14" t="s">
        <v>153</v>
      </c>
      <c r="B8" s="9" t="s">
        <v>32</v>
      </c>
      <c r="C8" s="105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>
      <c r="A9" s="16" t="s">
        <v>112</v>
      </c>
      <c r="B9" s="9"/>
      <c r="C9" s="17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14" t="s">
        <v>81</v>
      </c>
      <c r="B10" s="9" t="s">
        <v>33</v>
      </c>
      <c r="C10" s="9" t="s">
        <v>82</v>
      </c>
      <c r="D10" s="13">
        <f>D12+D13+D14+D15+D16+D18+D19+D20+D21</f>
        <v>0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10" t="s">
        <v>154</v>
      </c>
      <c r="B11" s="9"/>
      <c r="C11" s="9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 customHeight="1">
      <c r="A12" s="11" t="s">
        <v>155</v>
      </c>
      <c r="B12" s="9" t="s">
        <v>34</v>
      </c>
      <c r="C12" s="9" t="s">
        <v>83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11" t="s">
        <v>156</v>
      </c>
      <c r="B13" s="9" t="s">
        <v>35</v>
      </c>
      <c r="C13" s="9" t="s">
        <v>157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38.25" customHeight="1">
      <c r="A14" s="11" t="s">
        <v>113</v>
      </c>
      <c r="B14" s="9" t="s">
        <v>36</v>
      </c>
      <c r="C14" s="9" t="s">
        <v>84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8.25">
      <c r="A15" s="11" t="s">
        <v>85</v>
      </c>
      <c r="B15" s="9" t="s">
        <v>37</v>
      </c>
      <c r="C15" s="9" t="s">
        <v>86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.75">
      <c r="A16" s="11" t="s">
        <v>114</v>
      </c>
      <c r="B16" s="9" t="s">
        <v>38</v>
      </c>
      <c r="C16" s="9" t="s">
        <v>140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11" t="s">
        <v>141</v>
      </c>
      <c r="B17" s="9" t="s">
        <v>39</v>
      </c>
      <c r="C17" s="9" t="s">
        <v>142</v>
      </c>
      <c r="D17" s="13"/>
      <c r="E17" s="13"/>
      <c r="F17" s="13"/>
      <c r="G17" s="13" t="s">
        <v>126</v>
      </c>
      <c r="H17" s="13" t="s">
        <v>126</v>
      </c>
      <c r="I17" s="13"/>
      <c r="J17" s="13"/>
      <c r="K17" s="13"/>
      <c r="L17" s="13"/>
      <c r="M17" s="13"/>
    </row>
    <row r="18" spans="1:13" ht="12.75">
      <c r="A18" s="11" t="s">
        <v>115</v>
      </c>
      <c r="B18" s="9" t="s">
        <v>40</v>
      </c>
      <c r="C18" s="9" t="s">
        <v>116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75">
      <c r="A19" s="11" t="s">
        <v>117</v>
      </c>
      <c r="B19" s="9" t="s">
        <v>41</v>
      </c>
      <c r="C19" s="9" t="s">
        <v>118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>
      <c r="A20" s="11" t="s">
        <v>87</v>
      </c>
      <c r="B20" s="9" t="s">
        <v>42</v>
      </c>
      <c r="C20" s="9" t="s">
        <v>88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.75">
      <c r="A21" s="15" t="s">
        <v>158</v>
      </c>
      <c r="B21" s="104" t="s">
        <v>43</v>
      </c>
      <c r="C21" s="104" t="s">
        <v>89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2.75">
      <c r="A22" s="15" t="s">
        <v>159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ht="12.75">
      <c r="A23" s="11" t="s">
        <v>160</v>
      </c>
      <c r="B23" s="105"/>
      <c r="C23" s="105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2.75">
      <c r="A24" s="14" t="s">
        <v>119</v>
      </c>
      <c r="B24" s="9" t="s">
        <v>44</v>
      </c>
      <c r="C24" s="9" t="s">
        <v>120</v>
      </c>
      <c r="D24" s="13">
        <f>D26+D27+D29+D30+D31+D32</f>
        <v>0</v>
      </c>
      <c r="E24" s="13">
        <f aca="true" t="shared" si="1" ref="E24:M24">E26+E27+E29+E30+E31+E32</f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</row>
    <row r="25" spans="1:13" ht="12.75">
      <c r="A25" s="20" t="s">
        <v>161</v>
      </c>
      <c r="B25" s="17"/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75">
      <c r="A26" s="10" t="s">
        <v>162</v>
      </c>
      <c r="B26" s="9" t="s">
        <v>45</v>
      </c>
      <c r="C26" s="9" t="s">
        <v>121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2.75">
      <c r="A27" s="11" t="s">
        <v>163</v>
      </c>
      <c r="B27" s="9" t="s">
        <v>46</v>
      </c>
      <c r="C27" s="9" t="s">
        <v>122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75">
      <c r="A28" s="20" t="s">
        <v>164</v>
      </c>
      <c r="B28" s="9" t="s">
        <v>47</v>
      </c>
      <c r="C28" s="9" t="s">
        <v>90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75">
      <c r="A29" s="11" t="s">
        <v>165</v>
      </c>
      <c r="B29" s="9" t="s">
        <v>48</v>
      </c>
      <c r="C29" s="9" t="s">
        <v>143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1" t="s">
        <v>166</v>
      </c>
      <c r="B30" s="9" t="s">
        <v>49</v>
      </c>
      <c r="C30" s="9" t="s">
        <v>123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25.5">
      <c r="A31" s="11" t="s">
        <v>167</v>
      </c>
      <c r="B31" s="9" t="s">
        <v>50</v>
      </c>
      <c r="C31" s="9" t="s">
        <v>124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25.5">
      <c r="A32" s="10" t="s">
        <v>168</v>
      </c>
      <c r="B32" s="9" t="s">
        <v>51</v>
      </c>
      <c r="C32" s="9" t="s">
        <v>125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5.5">
      <c r="A33" s="16" t="s">
        <v>91</v>
      </c>
      <c r="B33" s="9" t="s">
        <v>52</v>
      </c>
      <c r="C33" s="9" t="s">
        <v>92</v>
      </c>
      <c r="D33" s="13"/>
      <c r="E33" s="13"/>
      <c r="F33" s="13"/>
      <c r="G33" s="13" t="s">
        <v>126</v>
      </c>
      <c r="H33" s="13" t="s">
        <v>126</v>
      </c>
      <c r="I33" s="13"/>
      <c r="J33" s="13"/>
      <c r="K33" s="13"/>
      <c r="L33" s="13"/>
      <c r="M33" s="13"/>
    </row>
    <row r="34" spans="1:13" ht="12.75">
      <c r="A34" s="20" t="s">
        <v>169</v>
      </c>
      <c r="B34" s="9"/>
      <c r="C34" s="9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0" t="s">
        <v>170</v>
      </c>
      <c r="B35" s="9" t="s">
        <v>53</v>
      </c>
      <c r="C35" s="9" t="s">
        <v>144</v>
      </c>
      <c r="D35" s="13"/>
      <c r="E35" s="13"/>
      <c r="F35" s="13"/>
      <c r="G35" s="13" t="s">
        <v>126</v>
      </c>
      <c r="H35" s="13" t="s">
        <v>126</v>
      </c>
      <c r="I35" s="13"/>
      <c r="J35" s="13"/>
      <c r="K35" s="13"/>
      <c r="L35" s="13"/>
      <c r="M35" s="13"/>
    </row>
    <row r="36" spans="1:13" ht="12.75">
      <c r="A36" s="18" t="s">
        <v>209</v>
      </c>
      <c r="B36" s="104" t="s">
        <v>54</v>
      </c>
      <c r="C36" s="104" t="s">
        <v>145</v>
      </c>
      <c r="D36" s="102"/>
      <c r="E36" s="102"/>
      <c r="F36" s="102"/>
      <c r="G36" s="102" t="s">
        <v>126</v>
      </c>
      <c r="H36" s="102" t="s">
        <v>126</v>
      </c>
      <c r="I36" s="102"/>
      <c r="J36" s="102"/>
      <c r="K36" s="102"/>
      <c r="L36" s="102"/>
      <c r="M36" s="102"/>
    </row>
    <row r="37" spans="1:13" ht="12.75">
      <c r="A37" s="10" t="s">
        <v>171</v>
      </c>
      <c r="B37" s="105"/>
      <c r="C37" s="105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1:13" ht="12.75">
      <c r="A38" s="18" t="s">
        <v>172</v>
      </c>
      <c r="B38" s="104" t="s">
        <v>55</v>
      </c>
      <c r="C38" s="104" t="s">
        <v>127</v>
      </c>
      <c r="D38" s="102"/>
      <c r="E38" s="102"/>
      <c r="F38" s="102"/>
      <c r="G38" s="102" t="s">
        <v>126</v>
      </c>
      <c r="H38" s="102" t="s">
        <v>126</v>
      </c>
      <c r="I38" s="102"/>
      <c r="J38" s="102"/>
      <c r="K38" s="102"/>
      <c r="L38" s="102"/>
      <c r="M38" s="102"/>
    </row>
    <row r="39" spans="1:13" ht="12.75">
      <c r="A39" s="10" t="s">
        <v>210</v>
      </c>
      <c r="B39" s="105"/>
      <c r="C39" s="105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13" ht="12.75">
      <c r="A40" s="10" t="s">
        <v>173</v>
      </c>
      <c r="B40" s="9" t="s">
        <v>56</v>
      </c>
      <c r="C40" s="9" t="s">
        <v>128</v>
      </c>
      <c r="D40" s="13"/>
      <c r="E40" s="13"/>
      <c r="F40" s="13"/>
      <c r="G40" s="13" t="s">
        <v>126</v>
      </c>
      <c r="H40" s="13" t="s">
        <v>126</v>
      </c>
      <c r="I40" s="13"/>
      <c r="J40" s="13"/>
      <c r="K40" s="13"/>
      <c r="L40" s="13"/>
      <c r="M40" s="13"/>
    </row>
    <row r="41" spans="1:13" ht="12.75">
      <c r="A41" s="10" t="s">
        <v>174</v>
      </c>
      <c r="B41" s="9" t="s">
        <v>57</v>
      </c>
      <c r="C41" s="9" t="s">
        <v>129</v>
      </c>
      <c r="D41" s="13"/>
      <c r="E41" s="13"/>
      <c r="F41" s="13"/>
      <c r="G41" s="13" t="s">
        <v>126</v>
      </c>
      <c r="H41" s="13" t="s">
        <v>126</v>
      </c>
      <c r="I41" s="13"/>
      <c r="J41" s="13"/>
      <c r="K41" s="13"/>
      <c r="L41" s="13"/>
      <c r="M41" s="13"/>
    </row>
    <row r="42" spans="1:13" ht="12.75">
      <c r="A42" s="16" t="s">
        <v>175</v>
      </c>
      <c r="B42" s="9" t="s">
        <v>58</v>
      </c>
      <c r="C42" s="9" t="s">
        <v>130</v>
      </c>
      <c r="D42" s="13"/>
      <c r="E42" s="13"/>
      <c r="F42" s="13"/>
      <c r="G42" s="13" t="s">
        <v>126</v>
      </c>
      <c r="H42" s="13" t="s">
        <v>126</v>
      </c>
      <c r="I42" s="13"/>
      <c r="J42" s="13"/>
      <c r="K42" s="13"/>
      <c r="L42" s="13"/>
      <c r="M42" s="13"/>
    </row>
    <row r="43" spans="1:13" ht="12.75">
      <c r="A43" s="20" t="s">
        <v>176</v>
      </c>
      <c r="B43" s="9"/>
      <c r="C43" s="9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18" t="s">
        <v>177</v>
      </c>
      <c r="B44" s="104" t="s">
        <v>59</v>
      </c>
      <c r="C44" s="104" t="s">
        <v>180</v>
      </c>
      <c r="D44" s="102"/>
      <c r="E44" s="102"/>
      <c r="F44" s="102"/>
      <c r="G44" s="102" t="s">
        <v>126</v>
      </c>
      <c r="H44" s="102" t="s">
        <v>126</v>
      </c>
      <c r="I44" s="102"/>
      <c r="J44" s="102"/>
      <c r="K44" s="102"/>
      <c r="L44" s="102"/>
      <c r="M44" s="102"/>
    </row>
    <row r="45" spans="1:13" ht="12.75">
      <c r="A45" s="18" t="s">
        <v>178</v>
      </c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</row>
    <row r="46" spans="1:13" ht="12.75">
      <c r="A46" s="10" t="s">
        <v>179</v>
      </c>
      <c r="B46" s="105"/>
      <c r="C46" s="105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1:13" ht="12.75">
      <c r="A47" s="12" t="s">
        <v>181</v>
      </c>
      <c r="B47" s="9"/>
      <c r="C47" s="9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21" t="s">
        <v>182</v>
      </c>
      <c r="B48" s="104" t="s">
        <v>60</v>
      </c>
      <c r="C48" s="104" t="s">
        <v>96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>
      <c r="A49" s="20" t="s">
        <v>183</v>
      </c>
      <c r="B49" s="105"/>
      <c r="C49" s="105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>
      <c r="A50" s="20" t="s">
        <v>184</v>
      </c>
      <c r="B50" s="9" t="s">
        <v>61</v>
      </c>
      <c r="C50" s="9" t="s">
        <v>97</v>
      </c>
      <c r="D50" s="13"/>
      <c r="E50" s="13"/>
      <c r="F50" s="13"/>
      <c r="G50" s="13" t="s">
        <v>126</v>
      </c>
      <c r="H50" s="13" t="s">
        <v>126</v>
      </c>
      <c r="I50" s="13"/>
      <c r="J50" s="13"/>
      <c r="K50" s="13"/>
      <c r="L50" s="13"/>
      <c r="M50" s="13"/>
    </row>
    <row r="51" spans="1:13" ht="12.75">
      <c r="A51" s="18" t="s">
        <v>185</v>
      </c>
      <c r="B51" s="104" t="s">
        <v>62</v>
      </c>
      <c r="C51" s="104" t="s">
        <v>98</v>
      </c>
      <c r="D51" s="102"/>
      <c r="E51" s="102"/>
      <c r="F51" s="102"/>
      <c r="G51" s="102" t="s">
        <v>126</v>
      </c>
      <c r="H51" s="102" t="s">
        <v>126</v>
      </c>
      <c r="I51" s="102"/>
      <c r="J51" s="102"/>
      <c r="K51" s="102"/>
      <c r="L51" s="102"/>
      <c r="M51" s="102"/>
    </row>
    <row r="52" spans="1:13" ht="12.75">
      <c r="A52" s="10" t="s">
        <v>186</v>
      </c>
      <c r="B52" s="105"/>
      <c r="C52" s="105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2.75">
      <c r="A53" s="12" t="s">
        <v>176</v>
      </c>
      <c r="B53" s="9"/>
      <c r="C53" s="9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20" t="s">
        <v>187</v>
      </c>
      <c r="B54" s="9" t="s">
        <v>63</v>
      </c>
      <c r="C54" s="9" t="s">
        <v>99</v>
      </c>
      <c r="D54" s="13"/>
      <c r="E54" s="13"/>
      <c r="F54" s="13"/>
      <c r="G54" s="13" t="s">
        <v>126</v>
      </c>
      <c r="H54" s="13" t="s">
        <v>126</v>
      </c>
      <c r="I54" s="13"/>
      <c r="J54" s="13"/>
      <c r="K54" s="13"/>
      <c r="L54" s="13"/>
      <c r="M54" s="13"/>
    </row>
    <row r="55" spans="1:13" ht="12.75">
      <c r="A55" s="20" t="s">
        <v>188</v>
      </c>
      <c r="B55" s="9" t="s">
        <v>64</v>
      </c>
      <c r="C55" s="9" t="s">
        <v>100</v>
      </c>
      <c r="D55" s="13"/>
      <c r="E55" s="13"/>
      <c r="F55" s="13"/>
      <c r="G55" s="13" t="s">
        <v>126</v>
      </c>
      <c r="H55" s="13" t="s">
        <v>126</v>
      </c>
      <c r="I55" s="13"/>
      <c r="J55" s="13"/>
      <c r="K55" s="13"/>
      <c r="L55" s="13"/>
      <c r="M55" s="13"/>
    </row>
    <row r="56" spans="1:13" ht="12.75">
      <c r="A56" s="20" t="s">
        <v>189</v>
      </c>
      <c r="B56" s="9" t="s">
        <v>65</v>
      </c>
      <c r="C56" s="9" t="s">
        <v>101</v>
      </c>
      <c r="D56" s="13"/>
      <c r="E56" s="13"/>
      <c r="F56" s="13"/>
      <c r="G56" s="13" t="s">
        <v>126</v>
      </c>
      <c r="H56" s="13" t="s">
        <v>126</v>
      </c>
      <c r="I56" s="13"/>
      <c r="J56" s="13"/>
      <c r="K56" s="13"/>
      <c r="L56" s="13"/>
      <c r="M56" s="13"/>
    </row>
    <row r="57" spans="1:13" ht="12.75">
      <c r="A57" s="10" t="s">
        <v>190</v>
      </c>
      <c r="B57" s="9" t="s">
        <v>66</v>
      </c>
      <c r="C57" s="9" t="s">
        <v>191</v>
      </c>
      <c r="D57" s="13">
        <f>D59+D60+D61+D62+D63+D64</f>
        <v>0</v>
      </c>
      <c r="E57" s="13">
        <f>E59+E60+E61+E62+E63+E64</f>
        <v>0</v>
      </c>
      <c r="F57" s="13">
        <f>F59+F60+F61+F62+F63+F64</f>
        <v>0</v>
      </c>
      <c r="G57" s="13"/>
      <c r="H57" s="13"/>
      <c r="I57" s="13">
        <f>I59+I60+I61+I62+I63+I64</f>
        <v>0</v>
      </c>
      <c r="J57" s="13">
        <f>J59+J60+J61+J62+J63+J64</f>
        <v>0</v>
      </c>
      <c r="K57" s="13">
        <f>K59+K60+K61+K62+K63+K64</f>
        <v>0</v>
      </c>
      <c r="L57" s="13">
        <f>L59+L60+L61+L62+L63+L64</f>
        <v>0</v>
      </c>
      <c r="M57" s="13">
        <f>M59+M60+M61+M62+M63+M64</f>
        <v>0</v>
      </c>
    </row>
    <row r="58" spans="1:13" ht="12.75">
      <c r="A58" s="12" t="s">
        <v>176</v>
      </c>
      <c r="B58" s="9"/>
      <c r="C58" s="9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>
      <c r="A59" s="20" t="s">
        <v>192</v>
      </c>
      <c r="B59" s="9" t="s">
        <v>67</v>
      </c>
      <c r="C59" s="9" t="s">
        <v>93</v>
      </c>
      <c r="D59" s="13"/>
      <c r="E59" s="13"/>
      <c r="F59" s="13"/>
      <c r="G59" s="13" t="s">
        <v>126</v>
      </c>
      <c r="H59" s="13" t="s">
        <v>126</v>
      </c>
      <c r="I59" s="13"/>
      <c r="J59" s="13"/>
      <c r="K59" s="13"/>
      <c r="L59" s="13"/>
      <c r="M59" s="13"/>
    </row>
    <row r="60" spans="1:13" ht="12.75">
      <c r="A60" s="20" t="s">
        <v>193</v>
      </c>
      <c r="B60" s="9" t="s">
        <v>68</v>
      </c>
      <c r="C60" s="9" t="s">
        <v>94</v>
      </c>
      <c r="D60" s="13"/>
      <c r="E60" s="13"/>
      <c r="F60" s="13"/>
      <c r="G60" s="13" t="s">
        <v>126</v>
      </c>
      <c r="H60" s="13" t="s">
        <v>126</v>
      </c>
      <c r="I60" s="13"/>
      <c r="J60" s="13"/>
      <c r="K60" s="13"/>
      <c r="L60" s="13"/>
      <c r="M60" s="13"/>
    </row>
    <row r="61" spans="1:13" ht="12.75">
      <c r="A61" s="20" t="s">
        <v>194</v>
      </c>
      <c r="B61" s="9" t="s">
        <v>69</v>
      </c>
      <c r="C61" s="9" t="s">
        <v>131</v>
      </c>
      <c r="D61" s="13"/>
      <c r="E61" s="13"/>
      <c r="F61" s="13"/>
      <c r="G61" s="13" t="s">
        <v>126</v>
      </c>
      <c r="H61" s="13" t="s">
        <v>126</v>
      </c>
      <c r="I61" s="13"/>
      <c r="J61" s="13"/>
      <c r="K61" s="13"/>
      <c r="L61" s="13"/>
      <c r="M61" s="13"/>
    </row>
    <row r="62" spans="1:13" ht="12.75">
      <c r="A62" s="20" t="s">
        <v>195</v>
      </c>
      <c r="B62" s="9" t="s">
        <v>70</v>
      </c>
      <c r="C62" s="9" t="s">
        <v>132</v>
      </c>
      <c r="D62" s="13"/>
      <c r="E62" s="13"/>
      <c r="F62" s="13"/>
      <c r="G62" s="13" t="s">
        <v>126</v>
      </c>
      <c r="H62" s="13" t="s">
        <v>126</v>
      </c>
      <c r="I62" s="13"/>
      <c r="J62" s="13"/>
      <c r="K62" s="13"/>
      <c r="L62" s="13"/>
      <c r="M62" s="13"/>
    </row>
    <row r="63" spans="1:13" ht="12.75">
      <c r="A63" s="20" t="s">
        <v>196</v>
      </c>
      <c r="B63" s="9" t="s">
        <v>71</v>
      </c>
      <c r="C63" s="9" t="s">
        <v>95</v>
      </c>
      <c r="D63" s="13"/>
      <c r="E63" s="13"/>
      <c r="F63" s="13"/>
      <c r="G63" s="13" t="s">
        <v>126</v>
      </c>
      <c r="H63" s="13" t="s">
        <v>126</v>
      </c>
      <c r="I63" s="13"/>
      <c r="J63" s="13"/>
      <c r="K63" s="13"/>
      <c r="L63" s="13"/>
      <c r="M63" s="13"/>
    </row>
    <row r="64" spans="1:13" ht="12.75">
      <c r="A64" s="20" t="s">
        <v>197</v>
      </c>
      <c r="B64" s="9" t="s">
        <v>72</v>
      </c>
      <c r="C64" s="9" t="s">
        <v>133</v>
      </c>
      <c r="D64" s="13"/>
      <c r="E64" s="13"/>
      <c r="F64" s="13"/>
      <c r="G64" s="13" t="s">
        <v>126</v>
      </c>
      <c r="H64" s="13" t="s">
        <v>126</v>
      </c>
      <c r="I64" s="13"/>
      <c r="J64" s="13"/>
      <c r="K64" s="13"/>
      <c r="L64" s="13"/>
      <c r="M64" s="13"/>
    </row>
    <row r="65" spans="1:13" ht="12.75">
      <c r="A65" s="16" t="s">
        <v>146</v>
      </c>
      <c r="B65" s="9" t="s">
        <v>73</v>
      </c>
      <c r="C65" s="9" t="s">
        <v>198</v>
      </c>
      <c r="D65" s="13"/>
      <c r="E65" s="13"/>
      <c r="F65" s="13"/>
      <c r="G65" s="13" t="s">
        <v>126</v>
      </c>
      <c r="H65" s="13" t="s">
        <v>126</v>
      </c>
      <c r="I65" s="13"/>
      <c r="J65" s="13"/>
      <c r="K65" s="13"/>
      <c r="L65" s="13"/>
      <c r="M65" s="13"/>
    </row>
    <row r="66" spans="1:13" ht="12.75">
      <c r="A66" s="16" t="s">
        <v>134</v>
      </c>
      <c r="B66" s="9" t="s">
        <v>74</v>
      </c>
      <c r="C66" s="9" t="s">
        <v>135</v>
      </c>
      <c r="D66" s="13"/>
      <c r="E66" s="13"/>
      <c r="F66" s="13"/>
      <c r="G66" s="13" t="s">
        <v>126</v>
      </c>
      <c r="H66" s="13" t="s">
        <v>126</v>
      </c>
      <c r="I66" s="13"/>
      <c r="J66" s="13"/>
      <c r="K66" s="13"/>
      <c r="L66" s="13"/>
      <c r="M66" s="13"/>
    </row>
    <row r="67" spans="1:13" ht="25.5">
      <c r="A67" s="16" t="s">
        <v>136</v>
      </c>
      <c r="B67" s="9" t="s">
        <v>75</v>
      </c>
      <c r="C67" s="9" t="s">
        <v>137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>
      <c r="A68" s="20" t="s">
        <v>169</v>
      </c>
      <c r="B68" s="9"/>
      <c r="C68" s="9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.75">
      <c r="A69" s="18" t="s">
        <v>199</v>
      </c>
      <c r="B69" s="104" t="s">
        <v>76</v>
      </c>
      <c r="C69" s="104" t="s">
        <v>138</v>
      </c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1:13" ht="12.75">
      <c r="A70" s="18" t="s">
        <v>200</v>
      </c>
      <c r="B70" s="117"/>
      <c r="C70" s="117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1:13" ht="12.75">
      <c r="A71" s="18" t="s">
        <v>201</v>
      </c>
      <c r="B71" s="117"/>
      <c r="C71" s="117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 ht="12.75">
      <c r="A72" s="10" t="s">
        <v>202</v>
      </c>
      <c r="B72" s="105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1:13" ht="12.75">
      <c r="A73" s="18" t="s">
        <v>203</v>
      </c>
      <c r="B73" s="104" t="s">
        <v>77</v>
      </c>
      <c r="C73" s="104" t="s">
        <v>102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2.75">
      <c r="A74" s="18" t="s">
        <v>201</v>
      </c>
      <c r="B74" s="117"/>
      <c r="C74" s="117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ht="12.75">
      <c r="A75" s="18" t="s">
        <v>204</v>
      </c>
      <c r="B75" s="117"/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3" ht="12.75">
      <c r="A76" s="18" t="s">
        <v>205</v>
      </c>
      <c r="B76" s="117"/>
      <c r="C76" s="117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ht="12.75">
      <c r="A77" s="21" t="s">
        <v>147</v>
      </c>
      <c r="B77" s="117"/>
      <c r="C77" s="117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ht="12.75">
      <c r="A78" s="20" t="s">
        <v>206</v>
      </c>
      <c r="B78" s="105"/>
      <c r="C78" s="105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1:13" ht="12.75">
      <c r="A79" s="21" t="s">
        <v>148</v>
      </c>
      <c r="B79" s="104" t="s">
        <v>207</v>
      </c>
      <c r="C79" s="104" t="s">
        <v>103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1:13" ht="12.75">
      <c r="A80" s="20" t="s">
        <v>206</v>
      </c>
      <c r="B80" s="105"/>
      <c r="C80" s="105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1:13" ht="12.75">
      <c r="A81" s="22" t="s">
        <v>211</v>
      </c>
      <c r="B81" s="23"/>
      <c r="C81" s="23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2.75">
      <c r="A82" s="22"/>
      <c r="B82" s="23"/>
      <c r="C82" s="23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2.75" customHeight="1">
      <c r="B83" s="23"/>
      <c r="C83" s="23"/>
      <c r="D83" s="24"/>
      <c r="E83" s="24"/>
      <c r="F83" s="24"/>
      <c r="G83" s="23"/>
      <c r="H83" s="23"/>
      <c r="I83" s="24"/>
      <c r="J83" s="24"/>
      <c r="K83" s="24"/>
      <c r="L83" s="24"/>
      <c r="M83" s="24"/>
    </row>
    <row r="92" ht="1.5" customHeight="1"/>
  </sheetData>
  <sheetProtection objects="1"/>
  <mergeCells count="137"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H69:H72"/>
    <mergeCell ref="I69:I72"/>
    <mergeCell ref="J69:J72"/>
    <mergeCell ref="B73:B78"/>
    <mergeCell ref="C73:C78"/>
    <mergeCell ref="D73:D78"/>
    <mergeCell ref="E73:E78"/>
    <mergeCell ref="I51:I52"/>
    <mergeCell ref="J51:J52"/>
    <mergeCell ref="K51:K52"/>
    <mergeCell ref="L51:L52"/>
    <mergeCell ref="M51:M52"/>
    <mergeCell ref="B69:B72"/>
    <mergeCell ref="C69:C72"/>
    <mergeCell ref="D69:D72"/>
    <mergeCell ref="E69:E72"/>
    <mergeCell ref="F69:F72"/>
    <mergeCell ref="K36:K37"/>
    <mergeCell ref="L36:L37"/>
    <mergeCell ref="M36:M37"/>
    <mergeCell ref="B51:B52"/>
    <mergeCell ref="C51:C52"/>
    <mergeCell ref="D51:D52"/>
    <mergeCell ref="E51:E52"/>
    <mergeCell ref="F51:F52"/>
    <mergeCell ref="G51:G52"/>
    <mergeCell ref="H51:H52"/>
    <mergeCell ref="M21:M23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G21:G23"/>
    <mergeCell ref="H21:H23"/>
    <mergeCell ref="I21:I23"/>
    <mergeCell ref="J21:J23"/>
    <mergeCell ref="K21:K23"/>
    <mergeCell ref="L21:L23"/>
    <mergeCell ref="I7:I8"/>
    <mergeCell ref="J7:J8"/>
    <mergeCell ref="K7:K8"/>
    <mergeCell ref="L7:L8"/>
    <mergeCell ref="M7:M8"/>
    <mergeCell ref="B21:B23"/>
    <mergeCell ref="C21:C23"/>
    <mergeCell ref="D21:D23"/>
    <mergeCell ref="E21:E23"/>
    <mergeCell ref="F21:F23"/>
    <mergeCell ref="C7:C8"/>
    <mergeCell ref="D7:D8"/>
    <mergeCell ref="E7:E8"/>
    <mergeCell ref="F7:F8"/>
    <mergeCell ref="G7:G8"/>
    <mergeCell ref="H7:H8"/>
    <mergeCell ref="K73:K78"/>
    <mergeCell ref="K69:K72"/>
    <mergeCell ref="L69:L72"/>
    <mergeCell ref="F73:F78"/>
    <mergeCell ref="L73:L78"/>
    <mergeCell ref="G73:G78"/>
    <mergeCell ref="H73:H78"/>
    <mergeCell ref="I73:I78"/>
    <mergeCell ref="J73:J78"/>
    <mergeCell ref="G69:G72"/>
    <mergeCell ref="M69:M72"/>
    <mergeCell ref="M73:M78"/>
    <mergeCell ref="M48:M49"/>
    <mergeCell ref="J44:J46"/>
    <mergeCell ref="K44:K46"/>
    <mergeCell ref="L44:L46"/>
    <mergeCell ref="M44:M46"/>
    <mergeCell ref="J48:J49"/>
    <mergeCell ref="K48:K49"/>
    <mergeCell ref="L48:L49"/>
    <mergeCell ref="I4:I5"/>
    <mergeCell ref="J4:J5"/>
    <mergeCell ref="B44:B46"/>
    <mergeCell ref="C44:C46"/>
    <mergeCell ref="D44:D46"/>
    <mergeCell ref="E44:E46"/>
    <mergeCell ref="F44:F46"/>
    <mergeCell ref="G44:G46"/>
    <mergeCell ref="H44:H46"/>
    <mergeCell ref="I44:I46"/>
    <mergeCell ref="D3:F3"/>
    <mergeCell ref="D4:D5"/>
    <mergeCell ref="F4:F5"/>
    <mergeCell ref="M2:M5"/>
    <mergeCell ref="H4:H5"/>
    <mergeCell ref="G4:G5"/>
    <mergeCell ref="G2:H3"/>
    <mergeCell ref="I2:L2"/>
    <mergeCell ref="I3:J3"/>
    <mergeCell ref="K3:L4"/>
    <mergeCell ref="B38:B39"/>
    <mergeCell ref="C38:C39"/>
    <mergeCell ref="D38:D39"/>
    <mergeCell ref="E38:E39"/>
    <mergeCell ref="A1:M1"/>
    <mergeCell ref="A2:A5"/>
    <mergeCell ref="B2:B5"/>
    <mergeCell ref="C2:C5"/>
    <mergeCell ref="D2:F2"/>
    <mergeCell ref="E4:E5"/>
    <mergeCell ref="J38:J39"/>
    <mergeCell ref="K38:K39"/>
    <mergeCell ref="L38:L39"/>
    <mergeCell ref="M38:M39"/>
    <mergeCell ref="F38:F39"/>
    <mergeCell ref="G38:G39"/>
    <mergeCell ref="H38:H39"/>
    <mergeCell ref="I38:I39"/>
    <mergeCell ref="F48:F49"/>
    <mergeCell ref="G48:G49"/>
    <mergeCell ref="H48:H49"/>
    <mergeCell ref="I48:I49"/>
    <mergeCell ref="B48:B49"/>
    <mergeCell ref="C48:C49"/>
    <mergeCell ref="D48:D49"/>
    <mergeCell ref="E48:E49"/>
  </mergeCells>
  <printOptions horizontalCentered="1"/>
  <pageMargins left="0.7874015748031497" right="0.3937007874015748" top="0.5905511811023623" bottom="0.3937007874015748" header="0.3937007874015748" footer="0"/>
  <pageSetup horizontalDpi="300" verticalDpi="3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 и отгрузке этилового спирта, спиртосодержащей, алкогольной продукции и розливе алкогольной продукции</dc:title>
  <dc:subject/>
  <dc:creator/>
  <cp:keywords/>
  <dc:description>Подготовлено на базе материалов БСС «Система Главбух»</dc:description>
  <cp:lastModifiedBy>strebkov</cp:lastModifiedBy>
  <cp:lastPrinted>2014-09-30T06:53:14Z</cp:lastPrinted>
  <dcterms:created xsi:type="dcterms:W3CDTF">2009-12-09T08:10:26Z</dcterms:created>
  <dcterms:modified xsi:type="dcterms:W3CDTF">2014-10-08T03:30:22Z</dcterms:modified>
  <cp:category/>
  <cp:version/>
  <cp:contentType/>
  <cp:contentStatus/>
</cp:coreProperties>
</file>