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7400" windowHeight="12660" activeTab="0"/>
  </bookViews>
  <sheets>
    <sheet name="Титул" sheetId="1" r:id="rId1"/>
    <sheet name="Раздел 1" sheetId="2" r:id="rId2"/>
    <sheet name="Раздел 2" sheetId="3" r:id="rId3"/>
    <sheet name="Раздел 3 и 4" sheetId="4" r:id="rId4"/>
    <sheet name="Раздел 5" sheetId="5" r:id="rId5"/>
  </sheets>
  <definedNames>
    <definedName name="_xlnm.Print_Titles" localSheetId="2">'Раздел 2'!$3:$5</definedName>
    <definedName name="_xlnm.Print_Titles" localSheetId="4">'Раздел 5'!$3:$6</definedName>
    <definedName name="_xlnm.Print_Area" localSheetId="0">'Титул'!$A$1:$BZ$31</definedName>
  </definedNames>
  <calcPr fullCalcOnLoad="1"/>
</workbook>
</file>

<file path=xl/sharedStrings.xml><?xml version="1.0" encoding="utf-8"?>
<sst xmlns="http://schemas.openxmlformats.org/spreadsheetml/2006/main" count="293" uniqueCount="218">
  <si>
    <t>ФЕДЕРАЛЬНОЕ СТАТИСТИЧЕСКОЕ НАБЛЮДЕНИЕ</t>
  </si>
  <si>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</si>
  <si>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</si>
  <si>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</si>
  <si>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</si>
  <si>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</si>
  <si>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</si>
  <si>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за 20</t>
  </si>
  <si>
    <t>г.</t>
  </si>
  <si>
    <t>Предоставляют:</t>
  </si>
  <si>
    <t>Сроки предоставления</t>
  </si>
  <si>
    <t>Форма N 23-Н</t>
  </si>
  <si>
    <t>- территориальному органу Росстата в субъекте Российской Федерации  по установленному им адресу</t>
  </si>
  <si>
    <t>от</t>
  </si>
  <si>
    <t>N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</si>
  <si>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</si>
  <si>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</si>
  <si>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</si>
  <si>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</si>
  <si>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
организации по ОКПО</t>
  </si>
  <si>
    <t>2</t>
  </si>
  <si>
    <t>3</t>
  </si>
  <si>
    <t>4</t>
  </si>
  <si>
    <t>0610036</t>
  </si>
  <si>
    <t>Показатели</t>
  </si>
  <si>
    <t>N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</si>
  <si>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</si>
  <si>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</si>
  <si>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</si>
  <si>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</si>
  <si>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</si>
  <si>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</si>
  <si>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</si>
  <si>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</si>
  <si>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</si>
  <si>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добыча полезных ископаемых</t>
  </si>
  <si>
    <t>Код по ОКПО</t>
  </si>
  <si>
    <t>1</t>
  </si>
  <si>
    <t>Раздел 5. Сведения о договорах на технологическое присоединение к объектам электросетевого хозяйства</t>
  </si>
  <si>
    <t>Сельское хозяйство, охота и лесное хозяйство</t>
  </si>
  <si>
    <t>A</t>
  </si>
  <si>
    <t>Добыча полезных ископаемых</t>
  </si>
  <si>
    <t>C</t>
  </si>
  <si>
    <t>Обрабатывающие производства</t>
  </si>
  <si>
    <t>D</t>
  </si>
  <si>
    <t>E</t>
  </si>
  <si>
    <t>Строительство</t>
  </si>
  <si>
    <t>F</t>
  </si>
  <si>
    <t>Транспорт и связь</t>
  </si>
  <si>
    <t>I</t>
  </si>
  <si>
    <t>Прочие виды экономической деятельности</t>
  </si>
  <si>
    <t>Итого</t>
  </si>
  <si>
    <t>Годовая</t>
  </si>
  <si>
    <t>Компенсация потерь в электрических сетях (если предусмотрено договорными отношениями)</t>
  </si>
  <si>
    <t>Количество отпущенной электроэнергии</t>
  </si>
  <si>
    <t>N
п/п</t>
  </si>
  <si>
    <t>Код по ОКВЭД 2007</t>
  </si>
  <si>
    <t>Категории мощностей, кВт</t>
  </si>
  <si>
    <t>коли-чество заявок, единиц</t>
  </si>
  <si>
    <t>до 15</t>
  </si>
  <si>
    <t>16-150</t>
  </si>
  <si>
    <t>151-670</t>
  </si>
  <si>
    <t>свыше 670</t>
  </si>
  <si>
    <t>Рыболовство, рыбоводство</t>
  </si>
  <si>
    <t>B</t>
  </si>
  <si>
    <t>G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</si>
  <si>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</si>
  <si>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СВЕДЕНИЯ О ПРОИЗВОДСТВЕ, ПЕРЕДАЧЕ, РАСПРЕДЕЛЕНИИ И ПОТРЕБЛЕНИИ ЭЛЕКТРИЧЕСКОЙ ЭНЕРГИИ</t>
  </si>
  <si>
    <t>Приказ Росстата: 
Об утверждении формы 
от  04.09.2014 N 547
О внесении изменений (при наличии)</t>
  </si>
  <si>
    <t>1 февраля
после отчетного периода</t>
  </si>
  <si>
    <t>юридические лица (кроме субъектов малого предпринимательства), имеющие в собственности, управлении или эксплуатирующие на другом законном основании объекты генерации электрической энергии,  электрические сети, энергосбытовые и энергоснабжающие компании, а также организации, осуществляющие  производство продукции добывающих, обрабатывающих производств, производство и распределение электроэнергии, газа и воды:</t>
  </si>
  <si>
    <t>Наименование электростанции  и местонахождение (область, населенный пункт)</t>
  </si>
  <si>
    <t>Количество объектов генерации (электростанций)</t>
  </si>
  <si>
    <t>Стационарные "1", передвижные "2"</t>
  </si>
  <si>
    <t>Преобладающий вид топлива, израсходо-ванного на производство электроэнергии</t>
  </si>
  <si>
    <t>Мощность электростанций на конец отчетного года, МВт</t>
  </si>
  <si>
    <t>Произведено электроэнергии за отчетный год, МВт.ч</t>
  </si>
  <si>
    <t>А</t>
  </si>
  <si>
    <t>Итого:</t>
  </si>
  <si>
    <t>Х</t>
  </si>
  <si>
    <t>Раздел  1. Общие сведения</t>
  </si>
  <si>
    <t>(сведения приводятся по каждой электростанции (электрогенераторной установке) отдельно)</t>
  </si>
  <si>
    <t>Коды по ОКЕИ: мегаватт - 215, мегаватт-час - 246</t>
  </si>
  <si>
    <t xml:space="preserve">Среднесписочная численность работников </t>
  </si>
  <si>
    <t xml:space="preserve">чел </t>
  </si>
  <si>
    <t>Единица
измерения</t>
  </si>
  <si>
    <t>Код
по ОКЕИ</t>
  </si>
  <si>
    <t>Значение
показателя</t>
  </si>
  <si>
    <t>Категории организаций, осуществляющих производство, передачу, распределение и потребление электрической энергии</t>
  </si>
  <si>
    <t>электростанции (электро-генераторные установки)</t>
  </si>
  <si>
    <t>электрические сети</t>
  </si>
  <si>
    <t>энерго-снабжающие и энергосбытовые  организации</t>
  </si>
  <si>
    <t>Произведено электрической энергии</t>
  </si>
  <si>
    <t>x</t>
  </si>
  <si>
    <t>х</t>
  </si>
  <si>
    <t>Получено электрической энергии со стороны - всего</t>
  </si>
  <si>
    <t>с оптового рынка</t>
  </si>
  <si>
    <t xml:space="preserve">               в том числе из сетей ОАО "ФСК ЕЭС"</t>
  </si>
  <si>
    <t>от территориальных генерирующих  и территориальных сетевых организаций</t>
  </si>
  <si>
    <t>от электростанций при организациях и предприятиях (блок-станции)</t>
  </si>
  <si>
    <t>от энергосбытовых и энергоснабжающих организаций, за исключением работающих на оптовом рынке</t>
  </si>
  <si>
    <t>Потреблено электрической энергии</t>
  </si>
  <si>
    <t xml:space="preserve">  в том числе:</t>
  </si>
  <si>
    <t xml:space="preserve">          израсходовано на собственные нужды электростанции</t>
  </si>
  <si>
    <t xml:space="preserve">          (электрогенераторной установки) </t>
  </si>
  <si>
    <t xml:space="preserve">               из них: </t>
  </si>
  <si>
    <t>на производство электрической энергии</t>
  </si>
  <si>
    <t>на отпуск тепловой энергии</t>
  </si>
  <si>
    <t xml:space="preserve">          израсходовано на производственные и хозяйственные нужды </t>
  </si>
  <si>
    <t xml:space="preserve">          организации</t>
  </si>
  <si>
    <t>из них:</t>
  </si>
  <si>
    <t>на работу электроаппаратов для технологических процессов (сушка, нагрев,  электросварка, электроплавка, электролиз и т.п.)</t>
  </si>
  <si>
    <t>на работу электродвигателей</t>
  </si>
  <si>
    <t xml:space="preserve">на хозяйственные нужды (освещение административных  помещений, </t>
  </si>
  <si>
    <t xml:space="preserve">потери в заводских сетях, трансформаторных подстанциях и </t>
  </si>
  <si>
    <t>преобразователях</t>
  </si>
  <si>
    <t xml:space="preserve">          потери в станционной сети</t>
  </si>
  <si>
    <t>Фактические потери электроэнергии в электрических сетях - всего</t>
  </si>
  <si>
    <t xml:space="preserve">                             в том числе по уровню напряжения в сетях:</t>
  </si>
  <si>
    <t xml:space="preserve">                             из общих потерь электроэнергии в электрических сетях -</t>
  </si>
  <si>
    <t xml:space="preserve">                             коммерческие потери</t>
  </si>
  <si>
    <t>Технологический расход  электрической энергии на передачу</t>
  </si>
  <si>
    <t>по электрическим сетям</t>
  </si>
  <si>
    <t>Отпущено электрической энергии на сторону</t>
  </si>
  <si>
    <t>на оптовый рынок</t>
  </si>
  <si>
    <t xml:space="preserve">              в том числе в сети ОАО "ФСК ЕЭС"</t>
  </si>
  <si>
    <t>территориальным генерирующим  и территориальным сетевым  организациям</t>
  </si>
  <si>
    <t>электростанциям при организациях и предприятиях (блок-станциям)</t>
  </si>
  <si>
    <t>энергосбытовым и энергоснабжающим организациям, за исключением работающих на оптовом рынке</t>
  </si>
  <si>
    <t xml:space="preserve">                            в том числе по направлениям:</t>
  </si>
  <si>
    <t xml:space="preserve">              сельское хозяйство, охота и лесное хозяйство</t>
  </si>
  <si>
    <t xml:space="preserve">                            в том числе производственные нужды</t>
  </si>
  <si>
    <t xml:space="preserve">                       из них в сельском хозяйстве - всего</t>
  </si>
  <si>
    <t xml:space="preserve">    растениеводство</t>
  </si>
  <si>
    <t xml:space="preserve">                                      в том числе выращивание овощей в защищенном грунте</t>
  </si>
  <si>
    <t xml:space="preserve">                указать кому и сколько по каждому потребителю</t>
  </si>
  <si>
    <t xml:space="preserve">          обрабатывающие производства</t>
  </si>
  <si>
    <t xml:space="preserve">                        в том числе сбор, очистка и распределение воды</t>
  </si>
  <si>
    <t xml:space="preserve">          передано другим  электростанциям и  электрическим сетям</t>
  </si>
  <si>
    <t xml:space="preserve">                        из них предприятиям и электросетям городов и поселков</t>
  </si>
  <si>
    <t xml:space="preserve"> бытовое потребление сельского населения</t>
  </si>
  <si>
    <t xml:space="preserve">          строительство</t>
  </si>
  <si>
    <t xml:space="preserve">          оптовая и розничная торговля; ремонт автотранспортных средств,  </t>
  </si>
  <si>
    <t xml:space="preserve">          мотоциклов, бытовых изделий и предметов личного пользования</t>
  </si>
  <si>
    <t xml:space="preserve">          транспорт и связь</t>
  </si>
  <si>
    <t xml:space="preserve">                            в том числе:</t>
  </si>
  <si>
    <t xml:space="preserve">           деятельность железнодорожного транспорта</t>
  </si>
  <si>
    <t xml:space="preserve"> деятельность прочего сухопутного транспорта</t>
  </si>
  <si>
    <t xml:space="preserve">   из нее:</t>
  </si>
  <si>
    <t xml:space="preserve">              автомобильного (автобусного) пассажирского </t>
  </si>
  <si>
    <t xml:space="preserve">              транспорта, подчиняющегося расписанию</t>
  </si>
  <si>
    <t xml:space="preserve">              трамвайного, троллейбусного транспорта</t>
  </si>
  <si>
    <t xml:space="preserve">              метрополитена</t>
  </si>
  <si>
    <t xml:space="preserve">    транспортирование по трубопроводам</t>
  </si>
  <si>
    <t xml:space="preserve"> из него:</t>
  </si>
  <si>
    <t xml:space="preserve">               транспортирование нефти и  нефтепродуктов</t>
  </si>
  <si>
    <t xml:space="preserve">                      транспортирование газа и продуктов его переработки</t>
  </si>
  <si>
    <t xml:space="preserve">               транспортная обработка грузов и хранение</t>
  </si>
  <si>
    <t xml:space="preserve">           деятельность водного транспорта</t>
  </si>
  <si>
    <t xml:space="preserve">           деятельность воздушного и космического транспорта</t>
  </si>
  <si>
    <t xml:space="preserve">           прочая вспомогательная транспортная деятельность</t>
  </si>
  <si>
    <t xml:space="preserve">           связь</t>
  </si>
  <si>
    <t xml:space="preserve">                           в том числе бюджетным учреждениям</t>
  </si>
  <si>
    <t xml:space="preserve">             здравоохранение и предоставление социальных услуг</t>
  </si>
  <si>
    <t xml:space="preserve"> предоставление прочих коммунальных, социальных и персональных услуг</t>
  </si>
  <si>
    <t xml:space="preserve">             прочие виды экономической деятельности</t>
  </si>
  <si>
    <t xml:space="preserve">                       в том числе бюджетным учреждениям</t>
  </si>
  <si>
    <t xml:space="preserve">             перепродавцы</t>
  </si>
  <si>
    <t xml:space="preserve">    животноводство</t>
  </si>
  <si>
    <t>производство и распределение электроэнергии, газа и воды (за  исключением электроэнергии, предназначенной для перепродажи)</t>
  </si>
  <si>
    <t xml:space="preserve"> бытовое потребление городского населения</t>
  </si>
  <si>
    <t xml:space="preserve">  из нее - электротяга</t>
  </si>
  <si>
    <t xml:space="preserve">           образование</t>
  </si>
  <si>
    <t>Полезно отпущено потребителям - всего</t>
  </si>
  <si>
    <t>Раздел  2. Сведения о производстве, передаче, распределении и потреблении электрической энергии</t>
  </si>
  <si>
    <t>Код по ОКЕИ: мегаватт-час - 246</t>
  </si>
  <si>
    <t>N п/п</t>
  </si>
  <si>
    <t>Организации, находящиеся на территории других субъектов Российской Федерации</t>
  </si>
  <si>
    <t>Наименование организации</t>
  </si>
  <si>
    <t>Код по ОКАТО</t>
  </si>
  <si>
    <t>Местонахождение организации</t>
  </si>
  <si>
    <t>Количество полученной электроэнергии</t>
  </si>
  <si>
    <t>Раздел 3. Справка  об отпуске (получении) электроэнергии за (из-за) пределы субъекта Российской Федерации</t>
  </si>
  <si>
    <t>Сетевые организации и организации, осуществляющие торговлю (перепродажу) электрической энергии</t>
  </si>
  <si>
    <t>Количество отпущенной электроэнергии на сторону</t>
  </si>
  <si>
    <t>Количество полученной   электроэнергии со стороны</t>
  </si>
  <si>
    <t>Код 
по ОКПО</t>
  </si>
  <si>
    <t>Код 
по ОКАТО</t>
  </si>
  <si>
    <t>Коды по ОКЕИ: киловатт - 214; единица - 642; тысяча рублей - 384</t>
  </si>
  <si>
    <t>Раздел 4. Список сетевых организаций и перепродавцов</t>
  </si>
  <si>
    <t>Категории заявителей  по видам экономической деятельности</t>
  </si>
  <si>
    <t>Заявки, поданные потребителями для технологического присоединения  к объектам электро-сетевого хозяйства  в отчетном году</t>
  </si>
  <si>
    <t>Заключено договоров  на технологическое присоединение к объектам электросетевого хозяйства в отчетном году</t>
  </si>
  <si>
    <t>Количество фактически присоединенной мощности к объектам электросетевого хозяйства в отчетном году</t>
  </si>
  <si>
    <t>по фактически  исполненным договорам</t>
  </si>
  <si>
    <t>отчетный год</t>
  </si>
  <si>
    <t>коли-чество дого-воров,  единиц</t>
  </si>
  <si>
    <t>общий  объем присоеди-ненной (макси-мальной) мощности,  кВт</t>
  </si>
  <si>
    <t>общий объем присоеди-ненной (макси-мальной) мощности,  кВт</t>
  </si>
  <si>
    <t xml:space="preserve"> до 15</t>
  </si>
  <si>
    <t xml:space="preserve"> 16-150</t>
  </si>
  <si>
    <t xml:space="preserve"> 151-670</t>
  </si>
  <si>
    <t xml:space="preserve"> свыше 670</t>
  </si>
  <si>
    <t xml:space="preserve"> 16-150 </t>
  </si>
  <si>
    <t>Производство и распределение электроэнергии, газа и воды</t>
  </si>
  <si>
    <t>Тип электростанций (по виду первичных двигателей: паротурбинная, дизельная, гидро-электростанция, ветровая и т.д.)</t>
  </si>
  <si>
    <t>работа вычислительной техники и т.п.)</t>
  </si>
  <si>
    <t>промышленные организации -потребители электроэнергии</t>
  </si>
  <si>
    <t>коли-чество подклю-чений, единиц</t>
  </si>
  <si>
    <t xml:space="preserve">в соответ-ствии с заклю-ченными догово-
рами </t>
  </si>
  <si>
    <t>предыду-
щий год</t>
  </si>
  <si>
    <t>Стоимость услуг  по технологическому присоединению  к объектам электросетевого хозяйства,  
тыс руб</t>
  </si>
  <si>
    <t>общий объем макси-мальной мощности, указанный  в заявках,  кВт</t>
  </si>
  <si>
    <t>высокое напряжение - 110 кВ и выше (ВН)</t>
  </si>
  <si>
    <t>среднее первое напряжение - 27,5-60 кВ (СН1)</t>
  </si>
  <si>
    <t>среднее второе напряжение - 1-20 кВ (СН2)</t>
  </si>
  <si>
    <t>низкое напряжение - 0,4 и ниже (НН)</t>
  </si>
  <si>
    <t>общее количество дней по исполне-нию договоров,  единиц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</si>
</sst>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top" wrapText="1" indent="1"/>
    </xf>
    <xf numFmtId="49" fontId="3" fillId="0" borderId="0" xfId="0" applyNumberFormat="1" applyFont="1" applyBorder="1" applyAlignment="1">
      <alignment horizontal="left" vertical="top" wrapText="1" indent="1"/>
    </xf>
    <xf numFmtId="49" fontId="3" fillId="0" borderId="10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 indent="4"/>
    </xf>
    <xf numFmtId="49" fontId="3" fillId="0" borderId="15" xfId="0" applyNumberFormat="1" applyFont="1" applyBorder="1" applyAlignment="1">
      <alignment horizontal="left" wrapText="1" indent="1"/>
    </xf>
    <xf numFmtId="49" fontId="3" fillId="0" borderId="15" xfId="0" applyNumberFormat="1" applyFont="1" applyBorder="1" applyAlignment="1">
      <alignment horizontal="left" wrapText="1" indent="3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16" xfId="0" applyNumberFormat="1" applyFont="1" applyBorder="1" applyAlignment="1">
      <alignment horizontal="center" wrapText="1"/>
    </xf>
    <xf numFmtId="1" fontId="3" fillId="0" borderId="17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justify" wrapText="1"/>
    </xf>
    <xf numFmtId="49" fontId="3" fillId="0" borderId="14" xfId="0" applyNumberFormat="1" applyFont="1" applyBorder="1" applyAlignment="1">
      <alignment horizontal="justify" wrapText="1"/>
    </xf>
    <xf numFmtId="49" fontId="8" fillId="0" borderId="0" xfId="0" applyNumberFormat="1" applyFont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justify" wrapText="1"/>
    </xf>
    <xf numFmtId="49" fontId="3" fillId="0" borderId="17" xfId="0" applyNumberFormat="1" applyFont="1" applyBorder="1" applyAlignment="1">
      <alignment horizontal="justify" wrapText="1"/>
    </xf>
    <xf numFmtId="49" fontId="3" fillId="0" borderId="15" xfId="0" applyNumberFormat="1" applyFont="1" applyBorder="1" applyAlignment="1">
      <alignment horizontal="left" wrapText="1" indent="2"/>
    </xf>
    <xf numFmtId="49" fontId="3" fillId="0" borderId="11" xfId="0" applyNumberFormat="1" applyFont="1" applyBorder="1" applyAlignment="1">
      <alignment horizontal="left" wrapText="1" indent="4"/>
    </xf>
    <xf numFmtId="49" fontId="3" fillId="0" borderId="15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wrapText="1"/>
    </xf>
    <xf numFmtId="168" fontId="3" fillId="0" borderId="14" xfId="0" applyNumberFormat="1" applyFont="1" applyBorder="1" applyAlignment="1">
      <alignment horizontal="center" wrapText="1"/>
    </xf>
    <xf numFmtId="169" fontId="3" fillId="0" borderId="14" xfId="0" applyNumberFormat="1" applyFont="1" applyBorder="1" applyAlignment="1">
      <alignment horizontal="center" wrapText="1"/>
    </xf>
    <xf numFmtId="168" fontId="3" fillId="0" borderId="16" xfId="0" applyNumberFormat="1" applyFont="1" applyBorder="1" applyAlignment="1">
      <alignment horizontal="center" wrapText="1"/>
    </xf>
    <xf numFmtId="169" fontId="3" fillId="0" borderId="16" xfId="0" applyNumberFormat="1" applyFont="1" applyBorder="1" applyAlignment="1">
      <alignment horizontal="center" wrapText="1"/>
    </xf>
    <xf numFmtId="169" fontId="3" fillId="0" borderId="10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top" wrapText="1" indent="1"/>
    </xf>
    <xf numFmtId="49" fontId="3" fillId="0" borderId="0" xfId="0" applyNumberFormat="1" applyFont="1" applyBorder="1" applyAlignment="1">
      <alignment horizontal="left" vertical="top" wrapText="1" indent="1"/>
    </xf>
    <xf numFmtId="49" fontId="3" fillId="0" borderId="10" xfId="0" applyNumberFormat="1" applyFont="1" applyBorder="1" applyAlignment="1">
      <alignment horizontal="left" vertical="top" wrapText="1" indent="1"/>
    </xf>
    <xf numFmtId="49" fontId="3" fillId="0" borderId="19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left" vertical="center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right" vertical="center"/>
    </xf>
    <xf numFmtId="49" fontId="3" fillId="0" borderId="23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49" fontId="3" fillId="0" borderId="24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22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justify" vertical="center" wrapText="1"/>
    </xf>
    <xf numFmtId="49" fontId="6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center" wrapText="1"/>
    </xf>
    <xf numFmtId="49" fontId="3" fillId="0" borderId="20" xfId="0" applyNumberFormat="1" applyFont="1" applyBorder="1" applyAlignment="1">
      <alignment horizontal="right" wrapText="1"/>
    </xf>
    <xf numFmtId="0" fontId="7" fillId="0" borderId="17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169" fontId="3" fillId="0" borderId="18" xfId="0" applyNumberFormat="1" applyFont="1" applyBorder="1" applyAlignment="1">
      <alignment horizontal="center" wrapText="1"/>
    </xf>
    <xf numFmtId="169" fontId="3" fillId="0" borderId="15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justify" vertical="top" wrapText="1"/>
    </xf>
    <xf numFmtId="49" fontId="3" fillId="0" borderId="11" xfId="0" applyNumberFormat="1" applyFont="1" applyBorder="1" applyAlignment="1">
      <alignment horizontal="justify" vertical="top" wrapText="1"/>
    </xf>
    <xf numFmtId="49" fontId="3" fillId="0" borderId="15" xfId="0" applyNumberFormat="1" applyFont="1" applyBorder="1" applyAlignment="1">
      <alignment horizontal="justify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48</xdr:row>
      <xdr:rowOff>95250</xdr:rowOff>
    </xdr:from>
    <xdr:to>
      <xdr:col>3</xdr:col>
      <xdr:colOff>19050</xdr:colOff>
      <xdr:row>54</xdr:row>
      <xdr:rowOff>19050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95250" y="14897100"/>
          <a:ext cx="28098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10</xdr:col>
      <xdr:colOff>19050</xdr:colOff>
      <xdr:row>55</xdr:row>
      <xdr:rowOff>66675</xdr:rowOff>
    </xdr:from>
    <xdr:to>
      <xdr:col>10</xdr:col>
      <xdr:colOff>276225</xdr:colOff>
      <xdr:row>56</xdr:row>
      <xdr:rowOff>85725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7639050" y="160020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428625</xdr:colOff>
      <xdr:row>55</xdr:row>
      <xdr:rowOff>57150</xdr:rowOff>
    </xdr:from>
    <xdr:to>
      <xdr:col>11</xdr:col>
      <xdr:colOff>514350</xdr:colOff>
      <xdr:row>56</xdr:row>
      <xdr:rowOff>76200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8048625" y="159924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76200</xdr:colOff>
      <xdr:row>55</xdr:row>
      <xdr:rowOff>66675</xdr:rowOff>
    </xdr:from>
    <xdr:to>
      <xdr:col>12</xdr:col>
      <xdr:colOff>333375</xdr:colOff>
      <xdr:row>56</xdr:row>
      <xdr:rowOff>85725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9096375" y="160020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228600</xdr:colOff>
      <xdr:row>51</xdr:row>
      <xdr:rowOff>9525</xdr:rowOff>
    </xdr:from>
    <xdr:to>
      <xdr:col>6</xdr:col>
      <xdr:colOff>361950</xdr:colOff>
      <xdr:row>53</xdr:row>
      <xdr:rowOff>66675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114675" y="15297150"/>
          <a:ext cx="2066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571500</xdr:colOff>
      <xdr:row>51</xdr:row>
      <xdr:rowOff>19050</xdr:rowOff>
    </xdr:from>
    <xdr:to>
      <xdr:col>9</xdr:col>
      <xdr:colOff>571500</xdr:colOff>
      <xdr:row>53</xdr:row>
      <xdr:rowOff>66675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391150" y="15306675"/>
          <a:ext cx="20669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180975</xdr:colOff>
      <xdr:row>55</xdr:row>
      <xdr:rowOff>47625</xdr:rowOff>
    </xdr:from>
    <xdr:to>
      <xdr:col>6</xdr:col>
      <xdr:colOff>314325</xdr:colOff>
      <xdr:row>56</xdr:row>
      <xdr:rowOff>66675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067050" y="15982950"/>
          <a:ext cx="2066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438150</xdr:colOff>
      <xdr:row>55</xdr:row>
      <xdr:rowOff>47625</xdr:rowOff>
    </xdr:from>
    <xdr:to>
      <xdr:col>9</xdr:col>
      <xdr:colOff>466725</xdr:colOff>
      <xdr:row>56</xdr:row>
      <xdr:rowOff>66675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5915025" y="15982950"/>
          <a:ext cx="1438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161925</xdr:colOff>
      <xdr:row>53</xdr:row>
      <xdr:rowOff>38100</xdr:rowOff>
    </xdr:from>
    <xdr:to>
      <xdr:col>13</xdr:col>
      <xdr:colOff>47625</xdr:colOff>
      <xdr:row>57</xdr:row>
      <xdr:rowOff>66675</xdr:rowOff>
    </xdr:to>
    <xdr:grpSp>
      <xdr:nvGrpSpPr>
        <xdr:cNvPr id="9" name="Group 11"/>
        <xdr:cNvGrpSpPr>
          <a:grpSpLocks/>
        </xdr:cNvGrpSpPr>
      </xdr:nvGrpSpPr>
      <xdr:grpSpPr>
        <a:xfrm>
          <a:off x="3048000" y="15649575"/>
          <a:ext cx="6677025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2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3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4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5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6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8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19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20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21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2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3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4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5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6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7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8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29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30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31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2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3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4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5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6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8"/>
  <sheetViews>
    <sheetView showGridLines="0" tabSelected="1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86"/>
      <c r="M1" s="111" t="s">
        <v>0</v>
      </c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3"/>
      <c r="BP1" s="91"/>
      <c r="BQ1" s="85"/>
      <c r="BR1" s="85"/>
      <c r="BS1" s="85"/>
      <c r="BT1" s="85"/>
      <c r="BU1" s="85"/>
      <c r="BV1" s="85"/>
      <c r="BW1" s="85"/>
      <c r="BX1" s="85"/>
      <c r="BY1" s="85"/>
      <c r="BZ1" s="85"/>
    </row>
    <row r="2" spans="1:78" ht="12.7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</row>
    <row r="3" spans="1:78" ht="12.7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86"/>
      <c r="M3" s="73" t="s">
        <v>1</v>
      </c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5"/>
      <c r="BP3" s="91"/>
      <c r="BQ3" s="85"/>
      <c r="BR3" s="85"/>
      <c r="BS3" s="85"/>
      <c r="BT3" s="85"/>
      <c r="BU3" s="85"/>
      <c r="BV3" s="85"/>
      <c r="BW3" s="85"/>
      <c r="BX3" s="85"/>
      <c r="BY3" s="85"/>
      <c r="BZ3" s="85"/>
    </row>
    <row r="4" spans="1:78" ht="12.75" customHeight="1">
      <c r="A4" s="63"/>
      <c r="B4" s="63"/>
      <c r="C4" s="63"/>
      <c r="D4" s="63"/>
      <c r="E4" s="63"/>
      <c r="F4" s="63"/>
      <c r="G4" s="63"/>
      <c r="H4" s="63"/>
      <c r="I4" s="63"/>
      <c r="J4" s="56"/>
      <c r="K4" s="56"/>
      <c r="L4" s="56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56"/>
      <c r="BQ4" s="56"/>
      <c r="BR4" s="56"/>
      <c r="BS4" s="63"/>
      <c r="BT4" s="63"/>
      <c r="BU4" s="63"/>
      <c r="BV4" s="63"/>
      <c r="BW4" s="63"/>
      <c r="BX4" s="63"/>
      <c r="BY4" s="63"/>
      <c r="BZ4" s="63"/>
    </row>
    <row r="5" spans="1:78" ht="12.75" customHeight="1">
      <c r="A5" s="63"/>
      <c r="B5" s="63"/>
      <c r="C5" s="63"/>
      <c r="D5" s="63"/>
      <c r="E5" s="63"/>
      <c r="F5" s="63"/>
      <c r="G5" s="63"/>
      <c r="H5" s="63"/>
      <c r="I5" s="86"/>
      <c r="J5" s="102" t="s">
        <v>2</v>
      </c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4"/>
      <c r="BS5" s="91"/>
      <c r="BT5" s="85"/>
      <c r="BU5" s="85"/>
      <c r="BV5" s="85"/>
      <c r="BW5" s="85"/>
      <c r="BX5" s="85"/>
      <c r="BY5" s="85"/>
      <c r="BZ5" s="85"/>
    </row>
    <row r="6" spans="1:78" ht="12.75" customHeight="1">
      <c r="A6" s="63"/>
      <c r="B6" s="63"/>
      <c r="C6" s="63"/>
      <c r="D6" s="63"/>
      <c r="E6" s="63"/>
      <c r="F6" s="63"/>
      <c r="G6" s="63"/>
      <c r="H6" s="63"/>
      <c r="I6" s="86"/>
      <c r="J6" s="96" t="s">
        <v>3</v>
      </c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8"/>
      <c r="BS6" s="91"/>
      <c r="BT6" s="85"/>
      <c r="BU6" s="85"/>
      <c r="BV6" s="85"/>
      <c r="BW6" s="85"/>
      <c r="BX6" s="85"/>
      <c r="BY6" s="85"/>
      <c r="BZ6" s="85"/>
    </row>
    <row r="7" spans="1:78" ht="12.75" customHeight="1">
      <c r="A7" s="63"/>
      <c r="B7" s="63"/>
      <c r="C7" s="63"/>
      <c r="D7" s="63"/>
      <c r="E7" s="63"/>
      <c r="F7" s="63"/>
      <c r="G7" s="63"/>
      <c r="H7" s="63"/>
      <c r="I7" s="86"/>
      <c r="J7" s="96" t="s">
        <v>4</v>
      </c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8"/>
      <c r="BS7" s="91"/>
      <c r="BT7" s="85"/>
      <c r="BU7" s="85"/>
      <c r="BV7" s="85"/>
      <c r="BW7" s="85"/>
      <c r="BX7" s="85"/>
      <c r="BY7" s="85"/>
      <c r="BZ7" s="85"/>
    </row>
    <row r="8" spans="1:78" ht="12.75" customHeight="1">
      <c r="A8" s="63"/>
      <c r="B8" s="63"/>
      <c r="C8" s="63"/>
      <c r="D8" s="63"/>
      <c r="E8" s="63"/>
      <c r="F8" s="63"/>
      <c r="G8" s="63"/>
      <c r="H8" s="63"/>
      <c r="I8" s="86"/>
      <c r="J8" s="99" t="s">
        <v>5</v>
      </c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1"/>
      <c r="BS8" s="91"/>
      <c r="BT8" s="85"/>
      <c r="BU8" s="85"/>
      <c r="BV8" s="85"/>
      <c r="BW8" s="85"/>
      <c r="BX8" s="85"/>
      <c r="BY8" s="85"/>
      <c r="BZ8" s="85"/>
    </row>
    <row r="9" spans="1:78" ht="12.75" customHeight="1">
      <c r="A9" s="63"/>
      <c r="B9" s="63"/>
      <c r="C9" s="63"/>
      <c r="D9" s="63"/>
      <c r="E9" s="63"/>
      <c r="F9" s="63"/>
      <c r="G9" s="63"/>
      <c r="H9" s="63"/>
      <c r="I9" s="63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S9" s="63"/>
      <c r="BT9" s="63"/>
      <c r="BU9" s="63"/>
      <c r="BV9" s="63"/>
      <c r="BW9" s="63"/>
      <c r="BX9" s="63"/>
      <c r="BY9" s="63"/>
      <c r="BZ9" s="63"/>
    </row>
    <row r="10" spans="1:78" ht="12.75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86"/>
      <c r="N10" s="73" t="s">
        <v>6</v>
      </c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5"/>
      <c r="BQ10" s="91"/>
      <c r="BR10" s="85"/>
      <c r="BS10" s="85"/>
      <c r="BT10" s="85"/>
      <c r="BU10" s="85"/>
      <c r="BV10" s="85"/>
      <c r="BW10" s="85"/>
      <c r="BX10" s="85"/>
      <c r="BY10" s="85"/>
      <c r="BZ10" s="85"/>
    </row>
    <row r="11" spans="1:78" ht="12.75" customHeight="1">
      <c r="A11" s="63"/>
      <c r="B11" s="63"/>
      <c r="C11" s="63"/>
      <c r="D11" s="63"/>
      <c r="E11" s="63"/>
      <c r="F11" s="63"/>
      <c r="G11" s="63"/>
      <c r="H11" s="63"/>
      <c r="I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</row>
    <row r="12" spans="1:78" ht="27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86"/>
      <c r="S12" s="92" t="s">
        <v>67</v>
      </c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4"/>
      <c r="BJ12" s="91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</row>
    <row r="13" spans="1:78" ht="12.7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86"/>
      <c r="S13" s="87" t="s">
        <v>7</v>
      </c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56"/>
      <c r="AO13" s="56"/>
      <c r="AP13" s="85" t="s">
        <v>8</v>
      </c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6"/>
      <c r="BJ13" s="91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</row>
    <row r="14" spans="1:78" ht="4.5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86"/>
      <c r="S14" s="89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90"/>
      <c r="BJ14" s="91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</row>
    <row r="15" spans="1:78" ht="12.75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4"/>
      <c r="BI15" s="8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</row>
    <row r="16" spans="1:78" ht="12.75" customHeight="1">
      <c r="A16" s="73" t="s">
        <v>9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5"/>
      <c r="AU16" s="73" t="s">
        <v>10</v>
      </c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5"/>
      <c r="BH16" s="4"/>
      <c r="BI16" s="80" t="s">
        <v>11</v>
      </c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2"/>
    </row>
    <row r="17" spans="1:78" ht="25.5" customHeight="1">
      <c r="A17" s="105" t="s">
        <v>70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7"/>
      <c r="AU17" s="76" t="s">
        <v>69</v>
      </c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8"/>
      <c r="BI17" s="77" t="s">
        <v>68</v>
      </c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</row>
    <row r="18" spans="1:78" ht="25.5" customHeight="1">
      <c r="A18" s="108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10"/>
      <c r="AU18" s="48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50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</row>
    <row r="19" spans="1:78" ht="15.75" customHeight="1">
      <c r="A19" s="108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10"/>
      <c r="AU19" s="7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9"/>
      <c r="BI19" s="67" t="s">
        <v>13</v>
      </c>
      <c r="BJ19" s="67"/>
      <c r="BK19" s="67"/>
      <c r="BL19" s="67"/>
      <c r="BM19" s="56"/>
      <c r="BN19" s="56"/>
      <c r="BO19" s="56"/>
      <c r="BP19" s="56"/>
      <c r="BQ19" s="56"/>
      <c r="BR19" s="56"/>
      <c r="BS19" s="56"/>
      <c r="BT19" s="69" t="s">
        <v>14</v>
      </c>
      <c r="BU19" s="69"/>
      <c r="BV19" s="56"/>
      <c r="BW19" s="56"/>
      <c r="BX19" s="56"/>
      <c r="BY19" s="63"/>
      <c r="BZ19" s="63"/>
    </row>
    <row r="20" spans="1:78" ht="13.5" customHeight="1">
      <c r="A20" s="48" t="s">
        <v>12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50"/>
      <c r="AU20" s="64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6"/>
      <c r="BI20" s="67" t="s">
        <v>13</v>
      </c>
      <c r="BJ20" s="67"/>
      <c r="BK20" s="67"/>
      <c r="BL20" s="67"/>
      <c r="BM20" s="68"/>
      <c r="BN20" s="68"/>
      <c r="BO20" s="68"/>
      <c r="BP20" s="68"/>
      <c r="BQ20" s="68"/>
      <c r="BR20" s="68"/>
      <c r="BS20" s="68"/>
      <c r="BT20" s="69" t="s">
        <v>14</v>
      </c>
      <c r="BU20" s="69"/>
      <c r="BV20" s="68"/>
      <c r="BW20" s="68"/>
      <c r="BX20" s="68"/>
      <c r="BY20" s="63"/>
      <c r="BZ20" s="63"/>
    </row>
    <row r="21" spans="1:59" ht="13.5" customHeight="1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50"/>
      <c r="AU21" s="64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6"/>
    </row>
    <row r="22" spans="1:78" ht="12.75" customHeight="1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2"/>
      <c r="AU22" s="70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2"/>
      <c r="BI22" s="73" t="s">
        <v>52</v>
      </c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5"/>
    </row>
    <row r="23" spans="1:78" ht="12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</row>
    <row r="24" spans="1:78" ht="12.75" customHeight="1">
      <c r="A24" s="57" t="s">
        <v>15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"/>
    </row>
    <row r="25" spans="1:78" ht="3" customHeight="1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3"/>
    </row>
    <row r="26" spans="1:78" ht="12.75" customHeight="1">
      <c r="A26" s="57" t="s">
        <v>16</v>
      </c>
      <c r="B26" s="58"/>
      <c r="C26" s="58"/>
      <c r="D26" s="58"/>
      <c r="E26" s="58"/>
      <c r="F26" s="58"/>
      <c r="G26" s="58"/>
      <c r="H26" s="58"/>
      <c r="I26" s="58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2"/>
    </row>
    <row r="27" spans="1:78" ht="3.75" customHeight="1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3"/>
    </row>
    <row r="28" spans="1:78" ht="12.75" customHeight="1">
      <c r="A28" s="54" t="s">
        <v>17</v>
      </c>
      <c r="B28" s="54"/>
      <c r="C28" s="54"/>
      <c r="D28" s="54"/>
      <c r="E28" s="54"/>
      <c r="F28" s="54"/>
      <c r="G28" s="60" t="s">
        <v>18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2"/>
    </row>
    <row r="29" spans="1:78" ht="25.5" customHeight="1">
      <c r="A29" s="55"/>
      <c r="B29" s="55"/>
      <c r="C29" s="55"/>
      <c r="D29" s="55"/>
      <c r="E29" s="55"/>
      <c r="F29" s="55"/>
      <c r="G29" s="55" t="s">
        <v>19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</row>
    <row r="30" spans="1:78" ht="12.75" customHeight="1">
      <c r="A30" s="47">
        <v>1</v>
      </c>
      <c r="B30" s="47"/>
      <c r="C30" s="47"/>
      <c r="D30" s="47"/>
      <c r="E30" s="47"/>
      <c r="F30" s="47"/>
      <c r="G30" s="47" t="s">
        <v>20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 t="s">
        <v>21</v>
      </c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 t="s">
        <v>22</v>
      </c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</row>
    <row r="31" spans="1:78" ht="12.75" customHeight="1">
      <c r="A31" s="47" t="s">
        <v>23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</row>
    <row r="32" spans="1:73" ht="12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</row>
    <row r="33" spans="1:60" ht="12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</row>
    <row r="34" spans="1:60" ht="12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</row>
    <row r="35" spans="1:73" ht="12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</row>
    <row r="36" spans="1:73" ht="12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</row>
    <row r="37" spans="1:73" ht="12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</row>
    <row r="38" spans="1:73" ht="12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3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47:73" ht="12" customHeight="1"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47:73" ht="12" customHeight="1"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12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1:73" ht="12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</row>
    <row r="52" spans="1:73" ht="12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</row>
    <row r="53" spans="1:73" ht="12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</row>
    <row r="54" spans="1:73" ht="12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</row>
    <row r="55" spans="1:73" ht="12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</row>
    <row r="56" spans="1:73" ht="12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</row>
    <row r="57" spans="50:73" ht="12" customHeight="1"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</row>
    <row r="58" spans="63:73" ht="12" customHeight="1"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</row>
  </sheetData>
  <sheetProtection/>
  <mergeCells count="108">
    <mergeCell ref="A17:AT19"/>
    <mergeCell ref="BS1:BZ1"/>
    <mergeCell ref="A2:I2"/>
    <mergeCell ref="J2:L2"/>
    <mergeCell ref="M2:BO2"/>
    <mergeCell ref="BP2:BR2"/>
    <mergeCell ref="BS2:BZ2"/>
    <mergeCell ref="A1:I1"/>
    <mergeCell ref="J1:L1"/>
    <mergeCell ref="M1:BO1"/>
    <mergeCell ref="BP1:BR1"/>
    <mergeCell ref="BS3:BZ3"/>
    <mergeCell ref="A4:I4"/>
    <mergeCell ref="J4:L4"/>
    <mergeCell ref="M4:BO4"/>
    <mergeCell ref="BP4:BR4"/>
    <mergeCell ref="BS4:BZ4"/>
    <mergeCell ref="A3:I3"/>
    <mergeCell ref="J3:L3"/>
    <mergeCell ref="M3:BO3"/>
    <mergeCell ref="BP3:BR3"/>
    <mergeCell ref="A5:I5"/>
    <mergeCell ref="J5:BR5"/>
    <mergeCell ref="BS5:BZ5"/>
    <mergeCell ref="A6:I6"/>
    <mergeCell ref="J6:BR6"/>
    <mergeCell ref="BS6:BZ6"/>
    <mergeCell ref="BS7:BZ7"/>
    <mergeCell ref="A7:I7"/>
    <mergeCell ref="J7:BR7"/>
    <mergeCell ref="A8:I8"/>
    <mergeCell ref="J8:BR8"/>
    <mergeCell ref="BS8:BZ8"/>
    <mergeCell ref="BS9:BZ9"/>
    <mergeCell ref="A10:I10"/>
    <mergeCell ref="J10:M10"/>
    <mergeCell ref="N10:BP10"/>
    <mergeCell ref="BQ10:BR10"/>
    <mergeCell ref="BS10:BZ10"/>
    <mergeCell ref="A9:I9"/>
    <mergeCell ref="K9:BQ9"/>
    <mergeCell ref="BS11:BZ11"/>
    <mergeCell ref="BS12:BZ12"/>
    <mergeCell ref="A11:I11"/>
    <mergeCell ref="K11:BR11"/>
    <mergeCell ref="BS13:BZ13"/>
    <mergeCell ref="A12:I12"/>
    <mergeCell ref="J12:R12"/>
    <mergeCell ref="S12:BI12"/>
    <mergeCell ref="BJ12:BR12"/>
    <mergeCell ref="AP13:BI13"/>
    <mergeCell ref="BS14:BZ14"/>
    <mergeCell ref="A13:I13"/>
    <mergeCell ref="J13:R13"/>
    <mergeCell ref="S13:AM13"/>
    <mergeCell ref="AN13:AO13"/>
    <mergeCell ref="A14:I14"/>
    <mergeCell ref="J14:R14"/>
    <mergeCell ref="S14:BI14"/>
    <mergeCell ref="BJ14:BR14"/>
    <mergeCell ref="BJ13:BR13"/>
    <mergeCell ref="BS15:BZ15"/>
    <mergeCell ref="A15:I15"/>
    <mergeCell ref="J15:R15"/>
    <mergeCell ref="A16:AT16"/>
    <mergeCell ref="AU16:BG16"/>
    <mergeCell ref="BI16:BZ16"/>
    <mergeCell ref="S15:BI15"/>
    <mergeCell ref="BJ15:BR15"/>
    <mergeCell ref="AU17:BG17"/>
    <mergeCell ref="BI17:BZ18"/>
    <mergeCell ref="AU18:BG18"/>
    <mergeCell ref="AU20:BG20"/>
    <mergeCell ref="BI19:BL19"/>
    <mergeCell ref="BM19:BS19"/>
    <mergeCell ref="BT19:BU19"/>
    <mergeCell ref="BV19:BX19"/>
    <mergeCell ref="BY19:BZ19"/>
    <mergeCell ref="BV20:BX20"/>
    <mergeCell ref="AE29:BB29"/>
    <mergeCell ref="BY20:BZ20"/>
    <mergeCell ref="AU21:BG21"/>
    <mergeCell ref="BI20:BL20"/>
    <mergeCell ref="BM20:BS20"/>
    <mergeCell ref="BT20:BU20"/>
    <mergeCell ref="A22:AT22"/>
    <mergeCell ref="AU22:BG22"/>
    <mergeCell ref="BI22:BZ22"/>
    <mergeCell ref="A28:F29"/>
    <mergeCell ref="A23:BZ23"/>
    <mergeCell ref="BC29:BZ29"/>
    <mergeCell ref="A24:W24"/>
    <mergeCell ref="X24:BY24"/>
    <mergeCell ref="A25:BZ25"/>
    <mergeCell ref="A26:I26"/>
    <mergeCell ref="J26:BY26"/>
    <mergeCell ref="G28:BZ28"/>
    <mergeCell ref="G29:AD29"/>
    <mergeCell ref="BC31:BZ31"/>
    <mergeCell ref="A30:F30"/>
    <mergeCell ref="G30:AD30"/>
    <mergeCell ref="AE30:BB30"/>
    <mergeCell ref="BC30:BZ30"/>
    <mergeCell ref="A20:AT21"/>
    <mergeCell ref="A31:F31"/>
    <mergeCell ref="G31:AD31"/>
    <mergeCell ref="AE31:BB31"/>
    <mergeCell ref="A27:BZ27"/>
  </mergeCells>
  <printOptions horizontalCentered="1"/>
  <pageMargins left="0.7874015748031497" right="0.3937007874015748" top="0.3937007874015748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selection activeCell="A7" sqref="A7"/>
    </sheetView>
  </sheetViews>
  <sheetFormatPr defaultColWidth="9.00390625" defaultRowHeight="12.75"/>
  <cols>
    <col min="1" max="1" width="29.375" style="27" customWidth="1"/>
    <col min="2" max="7" width="17.75390625" style="27" customWidth="1"/>
    <col min="8" max="8" width="0.875" style="27" customWidth="1"/>
    <col min="9" max="16384" width="9.125" style="27" customWidth="1"/>
  </cols>
  <sheetData>
    <row r="1" spans="1:7" ht="15.75">
      <c r="A1" s="115" t="s">
        <v>80</v>
      </c>
      <c r="B1" s="115"/>
      <c r="C1" s="115"/>
      <c r="D1" s="115"/>
      <c r="E1" s="115"/>
      <c r="F1" s="115"/>
      <c r="G1" s="115"/>
    </row>
    <row r="2" spans="1:7" ht="15.75">
      <c r="A2" s="116" t="s">
        <v>81</v>
      </c>
      <c r="B2" s="116"/>
      <c r="C2" s="116"/>
      <c r="D2" s="116"/>
      <c r="E2" s="116"/>
      <c r="F2" s="116"/>
      <c r="G2" s="116"/>
    </row>
    <row r="3" spans="1:7" ht="12.75" customHeight="1">
      <c r="A3" s="33"/>
      <c r="B3" s="33"/>
      <c r="C3" s="33"/>
      <c r="D3" s="33"/>
      <c r="E3" s="33"/>
      <c r="F3" s="33"/>
      <c r="G3" s="33"/>
    </row>
    <row r="4" spans="1:7" ht="12.75">
      <c r="A4" s="117" t="s">
        <v>82</v>
      </c>
      <c r="B4" s="117"/>
      <c r="C4" s="117"/>
      <c r="D4" s="117"/>
      <c r="E4" s="117"/>
      <c r="F4" s="117"/>
      <c r="G4" s="117"/>
    </row>
    <row r="5" spans="1:7" ht="97.5" customHeight="1">
      <c r="A5" s="30" t="s">
        <v>71</v>
      </c>
      <c r="B5" s="26" t="s">
        <v>72</v>
      </c>
      <c r="C5" s="26" t="s">
        <v>73</v>
      </c>
      <c r="D5" s="26" t="s">
        <v>205</v>
      </c>
      <c r="E5" s="26" t="s">
        <v>74</v>
      </c>
      <c r="F5" s="26" t="s">
        <v>75</v>
      </c>
      <c r="G5" s="26" t="s">
        <v>76</v>
      </c>
    </row>
    <row r="6" spans="1:7" ht="12.75">
      <c r="A6" s="13" t="s">
        <v>77</v>
      </c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</row>
    <row r="7" spans="1:7" ht="12.75">
      <c r="A7" s="31"/>
      <c r="B7" s="23"/>
      <c r="C7" s="12"/>
      <c r="D7" s="32"/>
      <c r="E7" s="32"/>
      <c r="F7" s="43"/>
      <c r="G7" s="43"/>
    </row>
    <row r="8" spans="1:7" ht="12.75">
      <c r="A8" s="31"/>
      <c r="B8" s="23"/>
      <c r="C8" s="12"/>
      <c r="D8" s="32"/>
      <c r="E8" s="32"/>
      <c r="F8" s="43"/>
      <c r="G8" s="43"/>
    </row>
    <row r="9" spans="1:7" ht="12.75">
      <c r="A9" s="31"/>
      <c r="B9" s="23"/>
      <c r="C9" s="12"/>
      <c r="D9" s="32"/>
      <c r="E9" s="32"/>
      <c r="F9" s="43"/>
      <c r="G9" s="43"/>
    </row>
    <row r="10" spans="1:7" ht="12.75">
      <c r="A10" s="31"/>
      <c r="B10" s="23"/>
      <c r="C10" s="12"/>
      <c r="D10" s="32"/>
      <c r="E10" s="32"/>
      <c r="F10" s="43"/>
      <c r="G10" s="43"/>
    </row>
    <row r="11" spans="1:7" ht="12.75">
      <c r="A11" s="31"/>
      <c r="B11" s="23"/>
      <c r="C11" s="12"/>
      <c r="D11" s="32"/>
      <c r="E11" s="32"/>
      <c r="F11" s="43"/>
      <c r="G11" s="43"/>
    </row>
    <row r="12" spans="1:7" ht="12.75">
      <c r="A12" s="31"/>
      <c r="B12" s="23"/>
      <c r="C12" s="12"/>
      <c r="D12" s="32"/>
      <c r="E12" s="32"/>
      <c r="F12" s="43"/>
      <c r="G12" s="43"/>
    </row>
    <row r="13" spans="1:7" ht="12.75">
      <c r="A13" s="31"/>
      <c r="B13" s="23"/>
      <c r="C13" s="12"/>
      <c r="D13" s="32"/>
      <c r="E13" s="32"/>
      <c r="F13" s="43"/>
      <c r="G13" s="43"/>
    </row>
    <row r="14" spans="1:7" ht="12.75">
      <c r="A14" s="31"/>
      <c r="B14" s="23"/>
      <c r="C14" s="12"/>
      <c r="D14" s="32"/>
      <c r="E14" s="32"/>
      <c r="F14" s="43"/>
      <c r="G14" s="43"/>
    </row>
    <row r="15" spans="1:7" ht="12.75">
      <c r="A15" s="31"/>
      <c r="B15" s="23"/>
      <c r="C15" s="12"/>
      <c r="D15" s="32"/>
      <c r="E15" s="32"/>
      <c r="F15" s="43"/>
      <c r="G15" s="43"/>
    </row>
    <row r="16" spans="1:7" ht="12.75">
      <c r="A16" s="31" t="s">
        <v>78</v>
      </c>
      <c r="B16" s="23">
        <f>SUM(B7:B15)</f>
        <v>0</v>
      </c>
      <c r="C16" s="12" t="s">
        <v>79</v>
      </c>
      <c r="D16" s="12" t="s">
        <v>79</v>
      </c>
      <c r="E16" s="12" t="s">
        <v>79</v>
      </c>
      <c r="F16" s="23">
        <f>SUM(F7:F15)</f>
        <v>0</v>
      </c>
      <c r="G16" s="23">
        <f>SUM(G7:G15)</f>
        <v>0</v>
      </c>
    </row>
    <row r="20" spans="1:5" ht="25.5">
      <c r="A20" s="118"/>
      <c r="B20" s="118"/>
      <c r="C20" s="34" t="s">
        <v>85</v>
      </c>
      <c r="D20" s="34" t="s">
        <v>86</v>
      </c>
      <c r="E20" s="34" t="s">
        <v>87</v>
      </c>
    </row>
    <row r="21" spans="1:5" ht="12.75" customHeight="1">
      <c r="A21" s="114" t="s">
        <v>83</v>
      </c>
      <c r="B21" s="114"/>
      <c r="C21" s="35" t="s">
        <v>84</v>
      </c>
      <c r="D21" s="35">
        <v>792</v>
      </c>
      <c r="E21" s="43"/>
    </row>
  </sheetData>
  <sheetProtection/>
  <mergeCells count="5">
    <mergeCell ref="A21:B21"/>
    <mergeCell ref="A1:G1"/>
    <mergeCell ref="A2:G2"/>
    <mergeCell ref="A4:G4"/>
    <mergeCell ref="A20:B20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7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65.875" style="27" customWidth="1"/>
    <col min="2" max="2" width="7.00390625" style="27" customWidth="1"/>
    <col min="3" max="6" width="15.25390625" style="27" customWidth="1"/>
    <col min="7" max="7" width="0.74609375" style="27" customWidth="1"/>
    <col min="8" max="16384" width="9.125" style="27" customWidth="1"/>
  </cols>
  <sheetData>
    <row r="1" spans="1:6" ht="15.75" customHeight="1">
      <c r="A1" s="115" t="s">
        <v>174</v>
      </c>
      <c r="B1" s="115"/>
      <c r="C1" s="115"/>
      <c r="D1" s="115"/>
      <c r="E1" s="115"/>
      <c r="F1" s="115"/>
    </row>
    <row r="2" spans="1:6" ht="12.75">
      <c r="A2" s="117" t="s">
        <v>175</v>
      </c>
      <c r="B2" s="117"/>
      <c r="C2" s="117"/>
      <c r="D2" s="117"/>
      <c r="E2" s="117"/>
      <c r="F2" s="117"/>
    </row>
    <row r="3" spans="1:6" ht="25.5" customHeight="1">
      <c r="A3" s="21" t="s">
        <v>24</v>
      </c>
      <c r="B3" s="10" t="s">
        <v>25</v>
      </c>
      <c r="C3" s="119" t="s">
        <v>88</v>
      </c>
      <c r="D3" s="120"/>
      <c r="E3" s="120"/>
      <c r="F3" s="121"/>
    </row>
    <row r="4" spans="1:6" ht="51">
      <c r="A4" s="22"/>
      <c r="B4" s="11"/>
      <c r="C4" s="26" t="s">
        <v>89</v>
      </c>
      <c r="D4" s="10" t="s">
        <v>90</v>
      </c>
      <c r="E4" s="10" t="s">
        <v>91</v>
      </c>
      <c r="F4" s="10" t="s">
        <v>207</v>
      </c>
    </row>
    <row r="5" spans="1:6" ht="12.75">
      <c r="A5" s="17" t="s">
        <v>77</v>
      </c>
      <c r="B5" s="17" t="s">
        <v>37</v>
      </c>
      <c r="C5" s="25">
        <v>2</v>
      </c>
      <c r="D5" s="25">
        <v>3</v>
      </c>
      <c r="E5" s="25">
        <v>4</v>
      </c>
      <c r="F5" s="25">
        <v>5</v>
      </c>
    </row>
    <row r="6" spans="1:6" ht="12.75">
      <c r="A6" s="31" t="s">
        <v>92</v>
      </c>
      <c r="B6" s="12" t="s">
        <v>26</v>
      </c>
      <c r="C6" s="43"/>
      <c r="D6" s="45"/>
      <c r="E6" s="45" t="s">
        <v>93</v>
      </c>
      <c r="F6" s="45" t="s">
        <v>94</v>
      </c>
    </row>
    <row r="7" spans="1:6" ht="12.75">
      <c r="A7" s="31" t="s">
        <v>95</v>
      </c>
      <c r="B7" s="12" t="s">
        <v>27</v>
      </c>
      <c r="C7" s="43">
        <f>C8+C10+C11+C12</f>
        <v>0</v>
      </c>
      <c r="D7" s="43">
        <f>D8+D10+D11+D12</f>
        <v>0</v>
      </c>
      <c r="E7" s="43">
        <f>E8+E10+E11+E12</f>
        <v>0</v>
      </c>
      <c r="F7" s="43">
        <f>F8+F10+F11+F12</f>
        <v>0</v>
      </c>
    </row>
    <row r="8" spans="1:6" ht="12.75">
      <c r="A8" s="18" t="s">
        <v>96</v>
      </c>
      <c r="B8" s="12" t="s">
        <v>28</v>
      </c>
      <c r="C8" s="43"/>
      <c r="D8" s="43"/>
      <c r="E8" s="43"/>
      <c r="F8" s="43"/>
    </row>
    <row r="9" spans="1:6" ht="12.75">
      <c r="A9" s="18" t="s">
        <v>97</v>
      </c>
      <c r="B9" s="12" t="s">
        <v>29</v>
      </c>
      <c r="C9" s="43"/>
      <c r="D9" s="43"/>
      <c r="E9" s="43"/>
      <c r="F9" s="43"/>
    </row>
    <row r="10" spans="1:6" ht="25.5">
      <c r="A10" s="18" t="s">
        <v>98</v>
      </c>
      <c r="B10" s="12" t="s">
        <v>30</v>
      </c>
      <c r="C10" s="43"/>
      <c r="D10" s="43"/>
      <c r="E10" s="43"/>
      <c r="F10" s="43"/>
    </row>
    <row r="11" spans="1:6" ht="12.75">
      <c r="A11" s="18" t="s">
        <v>99</v>
      </c>
      <c r="B11" s="12" t="s">
        <v>31</v>
      </c>
      <c r="C11" s="43"/>
      <c r="D11" s="43"/>
      <c r="E11" s="43"/>
      <c r="F11" s="43"/>
    </row>
    <row r="12" spans="1:6" ht="25.5">
      <c r="A12" s="18" t="s">
        <v>100</v>
      </c>
      <c r="B12" s="12" t="s">
        <v>32</v>
      </c>
      <c r="C12" s="43"/>
      <c r="D12" s="43"/>
      <c r="E12" s="43"/>
      <c r="F12" s="43"/>
    </row>
    <row r="13" spans="1:6" ht="12.75">
      <c r="A13" s="31" t="s">
        <v>101</v>
      </c>
      <c r="B13" s="12" t="s">
        <v>33</v>
      </c>
      <c r="C13" s="43">
        <f>C15+C20+C29+C39</f>
        <v>0</v>
      </c>
      <c r="D13" s="43">
        <f>D15+D20+D30+D39</f>
        <v>0</v>
      </c>
      <c r="E13" s="43">
        <f>E20</f>
        <v>0</v>
      </c>
      <c r="F13" s="43">
        <f>F20+F39</f>
        <v>0</v>
      </c>
    </row>
    <row r="14" spans="1:6" ht="12.75">
      <c r="A14" s="31" t="s">
        <v>102</v>
      </c>
      <c r="B14" s="12"/>
      <c r="C14" s="43"/>
      <c r="D14" s="43"/>
      <c r="E14" s="43"/>
      <c r="F14" s="43"/>
    </row>
    <row r="15" spans="1:6" ht="12.75">
      <c r="A15" s="36" t="s">
        <v>103</v>
      </c>
      <c r="B15" s="122" t="s">
        <v>34</v>
      </c>
      <c r="C15" s="124">
        <f>C18+C19</f>
        <v>0</v>
      </c>
      <c r="D15" s="124">
        <f>D18+D19</f>
        <v>0</v>
      </c>
      <c r="E15" s="124" t="s">
        <v>93</v>
      </c>
      <c r="F15" s="124" t="s">
        <v>94</v>
      </c>
    </row>
    <row r="16" spans="1:6" ht="12.75">
      <c r="A16" s="31" t="s">
        <v>104</v>
      </c>
      <c r="B16" s="123"/>
      <c r="C16" s="125"/>
      <c r="D16" s="125"/>
      <c r="E16" s="125"/>
      <c r="F16" s="125"/>
    </row>
    <row r="17" spans="1:6" ht="12.75">
      <c r="A17" s="18" t="s">
        <v>105</v>
      </c>
      <c r="B17" s="12"/>
      <c r="C17" s="43"/>
      <c r="D17" s="43"/>
      <c r="E17" s="43"/>
      <c r="F17" s="43"/>
    </row>
    <row r="18" spans="1:6" ht="12.75">
      <c r="A18" s="18" t="s">
        <v>106</v>
      </c>
      <c r="B18" s="12">
        <v>10</v>
      </c>
      <c r="C18" s="43"/>
      <c r="D18" s="43"/>
      <c r="E18" s="43" t="s">
        <v>93</v>
      </c>
      <c r="F18" s="43" t="s">
        <v>94</v>
      </c>
    </row>
    <row r="19" spans="1:6" ht="12.75">
      <c r="A19" s="18" t="s">
        <v>107</v>
      </c>
      <c r="B19" s="12">
        <v>11</v>
      </c>
      <c r="C19" s="43"/>
      <c r="D19" s="43"/>
      <c r="E19" s="43" t="s">
        <v>93</v>
      </c>
      <c r="F19" s="43" t="s">
        <v>94</v>
      </c>
    </row>
    <row r="20" spans="1:6" ht="12.75">
      <c r="A20" s="36" t="s">
        <v>108</v>
      </c>
      <c r="B20" s="122">
        <v>12</v>
      </c>
      <c r="C20" s="124"/>
      <c r="D20" s="124"/>
      <c r="E20" s="124"/>
      <c r="F20" s="124"/>
    </row>
    <row r="21" spans="1:6" ht="12.75">
      <c r="A21" s="31" t="s">
        <v>109</v>
      </c>
      <c r="B21" s="123"/>
      <c r="C21" s="125"/>
      <c r="D21" s="125"/>
      <c r="E21" s="125"/>
      <c r="F21" s="125"/>
    </row>
    <row r="22" spans="1:6" ht="12.75">
      <c r="A22" s="31" t="s">
        <v>110</v>
      </c>
      <c r="B22" s="12"/>
      <c r="C22" s="43"/>
      <c r="D22" s="43"/>
      <c r="E22" s="43"/>
      <c r="F22" s="43"/>
    </row>
    <row r="23" spans="1:6" ht="25.5">
      <c r="A23" s="18" t="s">
        <v>111</v>
      </c>
      <c r="B23" s="12">
        <v>13</v>
      </c>
      <c r="C23" s="43"/>
      <c r="D23" s="43"/>
      <c r="E23" s="43"/>
      <c r="F23" s="43"/>
    </row>
    <row r="24" spans="1:6" ht="12.75">
      <c r="A24" s="18" t="s">
        <v>112</v>
      </c>
      <c r="B24" s="12">
        <v>14</v>
      </c>
      <c r="C24" s="43"/>
      <c r="D24" s="43"/>
      <c r="E24" s="43"/>
      <c r="F24" s="43"/>
    </row>
    <row r="25" spans="1:6" ht="12.75">
      <c r="A25" s="39" t="s">
        <v>113</v>
      </c>
      <c r="B25" s="122">
        <v>15</v>
      </c>
      <c r="C25" s="124"/>
      <c r="D25" s="124"/>
      <c r="E25" s="124"/>
      <c r="F25" s="124"/>
    </row>
    <row r="26" spans="1:6" ht="12.75">
      <c r="A26" s="18" t="s">
        <v>206</v>
      </c>
      <c r="B26" s="123"/>
      <c r="C26" s="125"/>
      <c r="D26" s="125"/>
      <c r="E26" s="125"/>
      <c r="F26" s="125"/>
    </row>
    <row r="27" spans="1:6" ht="12.75">
      <c r="A27" s="39" t="s">
        <v>114</v>
      </c>
      <c r="B27" s="122">
        <v>16</v>
      </c>
      <c r="C27" s="124"/>
      <c r="D27" s="124"/>
      <c r="E27" s="124"/>
      <c r="F27" s="124"/>
    </row>
    <row r="28" spans="1:6" ht="12.75">
      <c r="A28" s="18" t="s">
        <v>115</v>
      </c>
      <c r="B28" s="123"/>
      <c r="C28" s="125"/>
      <c r="D28" s="125"/>
      <c r="E28" s="125"/>
      <c r="F28" s="125"/>
    </row>
    <row r="29" spans="1:6" ht="12.75">
      <c r="A29" s="31" t="s">
        <v>116</v>
      </c>
      <c r="B29" s="12">
        <v>17</v>
      </c>
      <c r="C29" s="43"/>
      <c r="D29" s="43" t="s">
        <v>94</v>
      </c>
      <c r="E29" s="43" t="s">
        <v>94</v>
      </c>
      <c r="F29" s="43" t="s">
        <v>93</v>
      </c>
    </row>
    <row r="30" spans="1:6" ht="12.75">
      <c r="A30" s="31" t="s">
        <v>117</v>
      </c>
      <c r="B30" s="12">
        <v>18</v>
      </c>
      <c r="C30" s="43" t="s">
        <v>94</v>
      </c>
      <c r="D30" s="43">
        <f>D32+D33+D34+D35</f>
        <v>0</v>
      </c>
      <c r="E30" s="43" t="s">
        <v>94</v>
      </c>
      <c r="F30" s="43" t="s">
        <v>94</v>
      </c>
    </row>
    <row r="31" spans="1:6" ht="12.75">
      <c r="A31" s="31" t="s">
        <v>118</v>
      </c>
      <c r="B31" s="12"/>
      <c r="C31" s="43"/>
      <c r="D31" s="43"/>
      <c r="E31" s="43"/>
      <c r="F31" s="43"/>
    </row>
    <row r="32" spans="1:6" ht="12.75">
      <c r="A32" s="18" t="s">
        <v>213</v>
      </c>
      <c r="B32" s="12">
        <v>19</v>
      </c>
      <c r="C32" s="43" t="s">
        <v>94</v>
      </c>
      <c r="D32" s="43"/>
      <c r="E32" s="43" t="s">
        <v>94</v>
      </c>
      <c r="F32" s="43" t="s">
        <v>94</v>
      </c>
    </row>
    <row r="33" spans="1:6" ht="12.75">
      <c r="A33" s="18" t="s">
        <v>214</v>
      </c>
      <c r="B33" s="12">
        <v>20</v>
      </c>
      <c r="C33" s="43" t="s">
        <v>94</v>
      </c>
      <c r="D33" s="43"/>
      <c r="E33" s="43" t="s">
        <v>94</v>
      </c>
      <c r="F33" s="43" t="s">
        <v>94</v>
      </c>
    </row>
    <row r="34" spans="1:6" ht="12.75">
      <c r="A34" s="18" t="s">
        <v>215</v>
      </c>
      <c r="B34" s="12">
        <v>21</v>
      </c>
      <c r="C34" s="43" t="s">
        <v>94</v>
      </c>
      <c r="D34" s="43"/>
      <c r="E34" s="43" t="s">
        <v>94</v>
      </c>
      <c r="F34" s="43" t="s">
        <v>94</v>
      </c>
    </row>
    <row r="35" spans="1:6" ht="12.75">
      <c r="A35" s="18" t="s">
        <v>216</v>
      </c>
      <c r="B35" s="12">
        <v>22</v>
      </c>
      <c r="C35" s="43" t="s">
        <v>94</v>
      </c>
      <c r="D35" s="43"/>
      <c r="E35" s="43" t="s">
        <v>94</v>
      </c>
      <c r="F35" s="43" t="s">
        <v>94</v>
      </c>
    </row>
    <row r="36" spans="1:6" ht="12.75">
      <c r="A36" s="36" t="s">
        <v>119</v>
      </c>
      <c r="B36" s="122">
        <v>23</v>
      </c>
      <c r="C36" s="124" t="s">
        <v>94</v>
      </c>
      <c r="D36" s="124"/>
      <c r="E36" s="124" t="s">
        <v>94</v>
      </c>
      <c r="F36" s="124" t="s">
        <v>94</v>
      </c>
    </row>
    <row r="37" spans="1:6" ht="12.75">
      <c r="A37" s="31" t="s">
        <v>120</v>
      </c>
      <c r="B37" s="123"/>
      <c r="C37" s="125"/>
      <c r="D37" s="125"/>
      <c r="E37" s="125"/>
      <c r="F37" s="125"/>
    </row>
    <row r="38" spans="1:6" ht="25.5">
      <c r="A38" s="31" t="s">
        <v>53</v>
      </c>
      <c r="B38" s="12">
        <v>24</v>
      </c>
      <c r="C38" s="43" t="s">
        <v>93</v>
      </c>
      <c r="D38" s="43" t="s">
        <v>93</v>
      </c>
      <c r="E38" s="43"/>
      <c r="F38" s="43" t="s">
        <v>94</v>
      </c>
    </row>
    <row r="39" spans="1:6" ht="12.75">
      <c r="A39" s="36" t="s">
        <v>121</v>
      </c>
      <c r="B39" s="122">
        <v>25</v>
      </c>
      <c r="C39" s="124"/>
      <c r="D39" s="124"/>
      <c r="E39" s="124" t="s">
        <v>94</v>
      </c>
      <c r="F39" s="124"/>
    </row>
    <row r="40" spans="1:6" ht="12.75">
      <c r="A40" s="31" t="s">
        <v>122</v>
      </c>
      <c r="B40" s="123"/>
      <c r="C40" s="125"/>
      <c r="D40" s="125"/>
      <c r="E40" s="125"/>
      <c r="F40" s="125"/>
    </row>
    <row r="41" spans="1:6" ht="12.75">
      <c r="A41" s="31" t="s">
        <v>123</v>
      </c>
      <c r="B41" s="12">
        <v>26</v>
      </c>
      <c r="C41" s="43">
        <f>C42+C44+C45+C46</f>
        <v>0</v>
      </c>
      <c r="D41" s="43">
        <f>D42+D44+D45+D46</f>
        <v>0</v>
      </c>
      <c r="E41" s="43">
        <f>E42+E44+E45+E46</f>
        <v>0</v>
      </c>
      <c r="F41" s="43">
        <f>F42+F44+F45+F46</f>
        <v>0</v>
      </c>
    </row>
    <row r="42" spans="1:6" ht="12.75">
      <c r="A42" s="18" t="s">
        <v>124</v>
      </c>
      <c r="B42" s="12">
        <v>27</v>
      </c>
      <c r="C42" s="43"/>
      <c r="D42" s="43"/>
      <c r="E42" s="43"/>
      <c r="F42" s="43"/>
    </row>
    <row r="43" spans="1:6" ht="12.75">
      <c r="A43" s="18" t="s">
        <v>125</v>
      </c>
      <c r="B43" s="12">
        <v>28</v>
      </c>
      <c r="C43" s="43"/>
      <c r="D43" s="43"/>
      <c r="E43" s="43"/>
      <c r="F43" s="43"/>
    </row>
    <row r="44" spans="1:6" ht="25.5">
      <c r="A44" s="18" t="s">
        <v>126</v>
      </c>
      <c r="B44" s="12">
        <v>29</v>
      </c>
      <c r="C44" s="43"/>
      <c r="D44" s="43"/>
      <c r="E44" s="43"/>
      <c r="F44" s="43"/>
    </row>
    <row r="45" spans="1:6" ht="12.75">
      <c r="A45" s="18" t="s">
        <v>127</v>
      </c>
      <c r="B45" s="12">
        <v>30</v>
      </c>
      <c r="C45" s="43"/>
      <c r="D45" s="43"/>
      <c r="E45" s="43"/>
      <c r="F45" s="43"/>
    </row>
    <row r="46" spans="1:6" ht="25.5">
      <c r="A46" s="18" t="s">
        <v>128</v>
      </c>
      <c r="B46" s="12">
        <v>31</v>
      </c>
      <c r="C46" s="43"/>
      <c r="D46" s="43"/>
      <c r="E46" s="43"/>
      <c r="F46" s="43"/>
    </row>
    <row r="47" spans="1:6" ht="12.75">
      <c r="A47" s="31" t="s">
        <v>173</v>
      </c>
      <c r="B47" s="12">
        <v>32</v>
      </c>
      <c r="C47" s="43">
        <f>C49+C55+C58+C61+C63+C65+C66+C67+C68+C70+C89+C91+C93+C95+C97</f>
        <v>0</v>
      </c>
      <c r="D47" s="43">
        <f>D49+D55+D58+D61+D63+D65+D66+D67+D68+D70+D89+D91+D93+D95+D97</f>
        <v>0</v>
      </c>
      <c r="E47" s="43">
        <f>E49+E55+E58+E61+E63+E65+E66+E67+E68+E70+E89+E91+E93+E95+E97</f>
        <v>0</v>
      </c>
      <c r="F47" s="43">
        <f>F49+F55+F58+F61+F63+F65+F66+F67+F68+F70+F89+F91+F93+F95+F97</f>
        <v>0</v>
      </c>
    </row>
    <row r="48" spans="1:6" ht="12.75">
      <c r="A48" s="31" t="s">
        <v>129</v>
      </c>
      <c r="B48" s="12"/>
      <c r="C48" s="43"/>
      <c r="D48" s="43"/>
      <c r="E48" s="43"/>
      <c r="F48" s="43"/>
    </row>
    <row r="49" spans="1:6" ht="12.75">
      <c r="A49" s="31" t="s">
        <v>130</v>
      </c>
      <c r="B49" s="12">
        <v>33</v>
      </c>
      <c r="C49" s="43"/>
      <c r="D49" s="43"/>
      <c r="E49" s="43"/>
      <c r="F49" s="43"/>
    </row>
    <row r="50" spans="1:6" ht="12.75">
      <c r="A50" s="31" t="s">
        <v>131</v>
      </c>
      <c r="B50" s="12">
        <v>34</v>
      </c>
      <c r="C50" s="43"/>
      <c r="D50" s="43"/>
      <c r="E50" s="43"/>
      <c r="F50" s="43"/>
    </row>
    <row r="51" spans="1:6" ht="12.75">
      <c r="A51" s="31" t="s">
        <v>132</v>
      </c>
      <c r="B51" s="12">
        <v>35</v>
      </c>
      <c r="C51" s="43"/>
      <c r="D51" s="43"/>
      <c r="E51" s="43"/>
      <c r="F51" s="43"/>
    </row>
    <row r="52" spans="1:6" ht="12.75">
      <c r="A52" s="20" t="s">
        <v>168</v>
      </c>
      <c r="B52" s="12">
        <v>36</v>
      </c>
      <c r="C52" s="43"/>
      <c r="D52" s="43"/>
      <c r="E52" s="43"/>
      <c r="F52" s="43"/>
    </row>
    <row r="53" spans="1:6" ht="12.75">
      <c r="A53" s="20" t="s">
        <v>133</v>
      </c>
      <c r="B53" s="12">
        <v>37</v>
      </c>
      <c r="C53" s="43"/>
      <c r="D53" s="43"/>
      <c r="E53" s="43"/>
      <c r="F53" s="43"/>
    </row>
    <row r="54" spans="1:6" ht="12.75">
      <c r="A54" s="31" t="s">
        <v>134</v>
      </c>
      <c r="B54" s="12">
        <v>38</v>
      </c>
      <c r="C54" s="43"/>
      <c r="D54" s="43"/>
      <c r="E54" s="43"/>
      <c r="F54" s="43"/>
    </row>
    <row r="55" spans="1:6" ht="12.75">
      <c r="A55" s="18" t="s">
        <v>35</v>
      </c>
      <c r="B55" s="12">
        <v>39</v>
      </c>
      <c r="C55" s="43"/>
      <c r="D55" s="43"/>
      <c r="E55" s="43"/>
      <c r="F55" s="43"/>
    </row>
    <row r="56" spans="1:6" ht="12.75">
      <c r="A56" s="31" t="s">
        <v>135</v>
      </c>
      <c r="B56" s="12"/>
      <c r="C56" s="43"/>
      <c r="D56" s="43"/>
      <c r="E56" s="43"/>
      <c r="F56" s="43"/>
    </row>
    <row r="57" spans="1:6" ht="12.75">
      <c r="A57" s="31"/>
      <c r="B57" s="12"/>
      <c r="C57" s="43"/>
      <c r="D57" s="43"/>
      <c r="E57" s="43"/>
      <c r="F57" s="43"/>
    </row>
    <row r="58" spans="1:6" ht="12.75">
      <c r="A58" s="19" t="s">
        <v>136</v>
      </c>
      <c r="B58" s="12">
        <v>40</v>
      </c>
      <c r="C58" s="43"/>
      <c r="D58" s="43"/>
      <c r="E58" s="43"/>
      <c r="F58" s="43"/>
    </row>
    <row r="59" spans="1:6" ht="12.75">
      <c r="A59" s="19" t="s">
        <v>135</v>
      </c>
      <c r="B59" s="12"/>
      <c r="C59" s="43"/>
      <c r="D59" s="43"/>
      <c r="E59" s="43"/>
      <c r="F59" s="43"/>
    </row>
    <row r="60" spans="1:6" ht="12.75">
      <c r="A60" s="31"/>
      <c r="B60" s="12"/>
      <c r="C60" s="43"/>
      <c r="D60" s="43"/>
      <c r="E60" s="43"/>
      <c r="F60" s="43"/>
    </row>
    <row r="61" spans="1:6" ht="25.5">
      <c r="A61" s="18" t="s">
        <v>169</v>
      </c>
      <c r="B61" s="12">
        <v>41</v>
      </c>
      <c r="C61" s="43"/>
      <c r="D61" s="43"/>
      <c r="E61" s="43"/>
      <c r="F61" s="43"/>
    </row>
    <row r="62" spans="1:6" ht="12.75">
      <c r="A62" s="31" t="s">
        <v>137</v>
      </c>
      <c r="B62" s="12">
        <v>42</v>
      </c>
      <c r="C62" s="43"/>
      <c r="D62" s="43"/>
      <c r="E62" s="43"/>
      <c r="F62" s="43"/>
    </row>
    <row r="63" spans="1:6" ht="12.75">
      <c r="A63" s="19" t="s">
        <v>138</v>
      </c>
      <c r="B63" s="12">
        <v>43</v>
      </c>
      <c r="C63" s="43"/>
      <c r="D63" s="43"/>
      <c r="E63" s="43"/>
      <c r="F63" s="43"/>
    </row>
    <row r="64" spans="1:6" ht="12.75">
      <c r="A64" s="31" t="s">
        <v>139</v>
      </c>
      <c r="B64" s="12">
        <v>44</v>
      </c>
      <c r="C64" s="43"/>
      <c r="D64" s="43"/>
      <c r="E64" s="43"/>
      <c r="F64" s="43"/>
    </row>
    <row r="65" spans="1:6" ht="12.75">
      <c r="A65" s="38" t="s">
        <v>140</v>
      </c>
      <c r="B65" s="12">
        <v>45</v>
      </c>
      <c r="C65" s="43"/>
      <c r="D65" s="43"/>
      <c r="E65" s="43"/>
      <c r="F65" s="43"/>
    </row>
    <row r="66" spans="1:6" ht="12.75">
      <c r="A66" s="38" t="s">
        <v>170</v>
      </c>
      <c r="B66" s="12">
        <v>46</v>
      </c>
      <c r="C66" s="43"/>
      <c r="D66" s="43"/>
      <c r="E66" s="43"/>
      <c r="F66" s="43"/>
    </row>
    <row r="67" spans="1:6" ht="12.75">
      <c r="A67" s="31" t="s">
        <v>141</v>
      </c>
      <c r="B67" s="12">
        <v>47</v>
      </c>
      <c r="C67" s="43"/>
      <c r="D67" s="43"/>
      <c r="E67" s="43"/>
      <c r="F67" s="43"/>
    </row>
    <row r="68" spans="1:6" ht="12.75">
      <c r="A68" s="36" t="s">
        <v>142</v>
      </c>
      <c r="B68" s="122">
        <v>48</v>
      </c>
      <c r="C68" s="124"/>
      <c r="D68" s="124"/>
      <c r="E68" s="124"/>
      <c r="F68" s="124"/>
    </row>
    <row r="69" spans="1:6" ht="12.75">
      <c r="A69" s="31" t="s">
        <v>143</v>
      </c>
      <c r="B69" s="123"/>
      <c r="C69" s="125"/>
      <c r="D69" s="125"/>
      <c r="E69" s="125"/>
      <c r="F69" s="125"/>
    </row>
    <row r="70" spans="1:6" ht="12.75">
      <c r="A70" s="31" t="s">
        <v>144</v>
      </c>
      <c r="B70" s="12">
        <v>49</v>
      </c>
      <c r="C70" s="43"/>
      <c r="D70" s="43"/>
      <c r="E70" s="43"/>
      <c r="F70" s="43"/>
    </row>
    <row r="71" spans="1:6" ht="12.75">
      <c r="A71" s="31" t="s">
        <v>145</v>
      </c>
      <c r="B71" s="12"/>
      <c r="C71" s="43"/>
      <c r="D71" s="43"/>
      <c r="E71" s="43"/>
      <c r="F71" s="43"/>
    </row>
    <row r="72" spans="1:6" ht="12.75">
      <c r="A72" s="31" t="s">
        <v>146</v>
      </c>
      <c r="B72" s="12">
        <v>50</v>
      </c>
      <c r="C72" s="43"/>
      <c r="D72" s="43"/>
      <c r="E72" s="43"/>
      <c r="F72" s="43"/>
    </row>
    <row r="73" spans="1:6" ht="12.75">
      <c r="A73" s="31" t="s">
        <v>171</v>
      </c>
      <c r="B73" s="12">
        <v>51</v>
      </c>
      <c r="C73" s="43"/>
      <c r="D73" s="43"/>
      <c r="E73" s="43"/>
      <c r="F73" s="43"/>
    </row>
    <row r="74" spans="1:6" ht="12.75">
      <c r="A74" s="38" t="s">
        <v>147</v>
      </c>
      <c r="B74" s="12">
        <v>52</v>
      </c>
      <c r="C74" s="43"/>
      <c r="D74" s="43"/>
      <c r="E74" s="43"/>
      <c r="F74" s="43"/>
    </row>
    <row r="75" spans="1:6" ht="12.75">
      <c r="A75" s="40" t="s">
        <v>148</v>
      </c>
      <c r="B75" s="12"/>
      <c r="C75" s="43"/>
      <c r="D75" s="43"/>
      <c r="E75" s="43"/>
      <c r="F75" s="43"/>
    </row>
    <row r="76" spans="1:6" ht="12.75">
      <c r="A76" s="36" t="s">
        <v>149</v>
      </c>
      <c r="B76" s="122">
        <v>53</v>
      </c>
      <c r="C76" s="124"/>
      <c r="D76" s="124"/>
      <c r="E76" s="124"/>
      <c r="F76" s="124"/>
    </row>
    <row r="77" spans="1:6" ht="12.75">
      <c r="A77" s="31" t="s">
        <v>150</v>
      </c>
      <c r="B77" s="123"/>
      <c r="C77" s="125"/>
      <c r="D77" s="125"/>
      <c r="E77" s="125"/>
      <c r="F77" s="125"/>
    </row>
    <row r="78" spans="1:6" ht="12.75">
      <c r="A78" s="31" t="s">
        <v>151</v>
      </c>
      <c r="B78" s="12">
        <v>54</v>
      </c>
      <c r="C78" s="43"/>
      <c r="D78" s="43"/>
      <c r="E78" s="43"/>
      <c r="F78" s="43"/>
    </row>
    <row r="79" spans="1:6" ht="12.75">
      <c r="A79" s="31" t="s">
        <v>152</v>
      </c>
      <c r="B79" s="12">
        <v>55</v>
      </c>
      <c r="C79" s="43"/>
      <c r="D79" s="43"/>
      <c r="E79" s="43"/>
      <c r="F79" s="43"/>
    </row>
    <row r="80" spans="1:6" ht="12.75">
      <c r="A80" s="31" t="s">
        <v>153</v>
      </c>
      <c r="B80" s="12">
        <v>56</v>
      </c>
      <c r="C80" s="43"/>
      <c r="D80" s="43"/>
      <c r="E80" s="43"/>
      <c r="F80" s="43"/>
    </row>
    <row r="81" spans="1:6" ht="12.75">
      <c r="A81" s="31" t="s">
        <v>154</v>
      </c>
      <c r="B81" s="12"/>
      <c r="C81" s="43"/>
      <c r="D81" s="43"/>
      <c r="E81" s="43"/>
      <c r="F81" s="43"/>
    </row>
    <row r="82" spans="1:6" ht="12.75">
      <c r="A82" s="36" t="s">
        <v>155</v>
      </c>
      <c r="B82" s="16">
        <v>57</v>
      </c>
      <c r="C82" s="46"/>
      <c r="D82" s="46"/>
      <c r="E82" s="46"/>
      <c r="F82" s="46"/>
    </row>
    <row r="83" spans="1:6" ht="12.75">
      <c r="A83" s="37" t="s">
        <v>156</v>
      </c>
      <c r="B83" s="14">
        <v>58</v>
      </c>
      <c r="C83" s="45"/>
      <c r="D83" s="45"/>
      <c r="E83" s="45"/>
      <c r="F83" s="45"/>
    </row>
    <row r="84" spans="1:6" ht="12.75">
      <c r="A84" s="31" t="s">
        <v>157</v>
      </c>
      <c r="B84" s="12">
        <v>59</v>
      </c>
      <c r="C84" s="43"/>
      <c r="D84" s="43"/>
      <c r="E84" s="43"/>
      <c r="F84" s="43"/>
    </row>
    <row r="85" spans="1:6" ht="12.75">
      <c r="A85" s="31" t="s">
        <v>158</v>
      </c>
      <c r="B85" s="12">
        <v>60</v>
      </c>
      <c r="C85" s="43"/>
      <c r="D85" s="43"/>
      <c r="E85" s="43"/>
      <c r="F85" s="43"/>
    </row>
    <row r="86" spans="1:6" ht="12.75">
      <c r="A86" s="31" t="s">
        <v>159</v>
      </c>
      <c r="B86" s="12">
        <v>61</v>
      </c>
      <c r="C86" s="43"/>
      <c r="D86" s="43"/>
      <c r="E86" s="43"/>
      <c r="F86" s="43"/>
    </row>
    <row r="87" spans="1:6" ht="12.75">
      <c r="A87" s="31" t="s">
        <v>160</v>
      </c>
      <c r="B87" s="12">
        <v>62</v>
      </c>
      <c r="C87" s="43"/>
      <c r="D87" s="43"/>
      <c r="E87" s="43"/>
      <c r="F87" s="43"/>
    </row>
    <row r="88" spans="1:6" ht="12.75">
      <c r="A88" s="31" t="s">
        <v>161</v>
      </c>
      <c r="B88" s="12">
        <v>63</v>
      </c>
      <c r="C88" s="43"/>
      <c r="D88" s="43"/>
      <c r="E88" s="43"/>
      <c r="F88" s="43"/>
    </row>
    <row r="89" spans="1:6" ht="12.75">
      <c r="A89" s="31" t="s">
        <v>172</v>
      </c>
      <c r="B89" s="12">
        <v>64</v>
      </c>
      <c r="C89" s="43"/>
      <c r="D89" s="43"/>
      <c r="E89" s="43"/>
      <c r="F89" s="43"/>
    </row>
    <row r="90" spans="1:6" ht="12.75">
      <c r="A90" s="31" t="s">
        <v>162</v>
      </c>
      <c r="B90" s="12">
        <v>65</v>
      </c>
      <c r="C90" s="43"/>
      <c r="D90" s="43"/>
      <c r="E90" s="43"/>
      <c r="F90" s="43"/>
    </row>
    <row r="91" spans="1:6" ht="12.75">
      <c r="A91" s="31" t="s">
        <v>163</v>
      </c>
      <c r="B91" s="12">
        <v>66</v>
      </c>
      <c r="C91" s="43"/>
      <c r="D91" s="43"/>
      <c r="E91" s="43"/>
      <c r="F91" s="43"/>
    </row>
    <row r="92" spans="1:6" ht="12.75">
      <c r="A92" s="31" t="s">
        <v>162</v>
      </c>
      <c r="B92" s="12">
        <v>67</v>
      </c>
      <c r="C92" s="43"/>
      <c r="D92" s="43"/>
      <c r="E92" s="43"/>
      <c r="F92" s="43"/>
    </row>
    <row r="93" spans="1:6" ht="12.75">
      <c r="A93" s="31" t="s">
        <v>164</v>
      </c>
      <c r="B93" s="12">
        <v>68</v>
      </c>
      <c r="C93" s="43"/>
      <c r="D93" s="43"/>
      <c r="E93" s="43"/>
      <c r="F93" s="43"/>
    </row>
    <row r="94" spans="1:6" ht="12.75">
      <c r="A94" s="31" t="s">
        <v>162</v>
      </c>
      <c r="B94" s="12">
        <v>69</v>
      </c>
      <c r="C94" s="43"/>
      <c r="D94" s="43"/>
      <c r="E94" s="43"/>
      <c r="F94" s="43"/>
    </row>
    <row r="95" spans="1:6" ht="12.75">
      <c r="A95" s="31" t="s">
        <v>165</v>
      </c>
      <c r="B95" s="12">
        <v>70</v>
      </c>
      <c r="C95" s="43"/>
      <c r="D95" s="43"/>
      <c r="E95" s="43"/>
      <c r="F95" s="43"/>
    </row>
    <row r="96" spans="1:6" ht="12.75">
      <c r="A96" s="31" t="s">
        <v>166</v>
      </c>
      <c r="B96" s="12">
        <v>71</v>
      </c>
      <c r="C96" s="43"/>
      <c r="D96" s="43"/>
      <c r="E96" s="43"/>
      <c r="F96" s="43"/>
    </row>
    <row r="97" spans="1:6" ht="12.75">
      <c r="A97" s="31" t="s">
        <v>167</v>
      </c>
      <c r="B97" s="12">
        <v>72</v>
      </c>
      <c r="C97" s="43"/>
      <c r="D97" s="43"/>
      <c r="E97" s="43"/>
      <c r="F97" s="43"/>
    </row>
  </sheetData>
  <sheetProtection/>
  <mergeCells count="43">
    <mergeCell ref="F76:F77"/>
    <mergeCell ref="A1:F1"/>
    <mergeCell ref="A2:F2"/>
    <mergeCell ref="B76:B77"/>
    <mergeCell ref="C76:C77"/>
    <mergeCell ref="D76:D77"/>
    <mergeCell ref="E76:E77"/>
    <mergeCell ref="F39:F40"/>
    <mergeCell ref="B68:B69"/>
    <mergeCell ref="C68:C69"/>
    <mergeCell ref="D68:D69"/>
    <mergeCell ref="E68:E69"/>
    <mergeCell ref="F68:F69"/>
    <mergeCell ref="B39:B40"/>
    <mergeCell ref="C39:C40"/>
    <mergeCell ref="D39:D40"/>
    <mergeCell ref="E39:E40"/>
    <mergeCell ref="F27:F28"/>
    <mergeCell ref="B36:B37"/>
    <mergeCell ref="C36:C37"/>
    <mergeCell ref="D36:D37"/>
    <mergeCell ref="E36:E37"/>
    <mergeCell ref="F36:F37"/>
    <mergeCell ref="B27:B28"/>
    <mergeCell ref="C27:C28"/>
    <mergeCell ref="D27:D28"/>
    <mergeCell ref="E27:E28"/>
    <mergeCell ref="F20:F21"/>
    <mergeCell ref="B25:B26"/>
    <mergeCell ref="C25:C26"/>
    <mergeCell ref="D25:D26"/>
    <mergeCell ref="E25:E26"/>
    <mergeCell ref="F25:F26"/>
    <mergeCell ref="B20:B21"/>
    <mergeCell ref="C20:C21"/>
    <mergeCell ref="D20:D21"/>
    <mergeCell ref="E20:E21"/>
    <mergeCell ref="C3:F3"/>
    <mergeCell ref="B15:B16"/>
    <mergeCell ref="C15:C16"/>
    <mergeCell ref="D15:D16"/>
    <mergeCell ref="E15:E16"/>
    <mergeCell ref="F15:F16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PageLayoutView="0" workbookViewId="0" topLeftCell="A1">
      <selection activeCell="A6" sqref="A6"/>
    </sheetView>
  </sheetViews>
  <sheetFormatPr defaultColWidth="9.00390625" defaultRowHeight="12.75"/>
  <cols>
    <col min="1" max="1" width="7.00390625" style="27" customWidth="1"/>
    <col min="2" max="2" width="29.00390625" style="27" customWidth="1"/>
    <col min="3" max="4" width="13.625" style="27" customWidth="1"/>
    <col min="5" max="5" width="35.875" style="27" customWidth="1"/>
    <col min="6" max="7" width="16.75390625" style="27" customWidth="1"/>
    <col min="8" max="8" width="1.12109375" style="27" customWidth="1"/>
    <col min="9" max="16384" width="9.125" style="27" customWidth="1"/>
  </cols>
  <sheetData>
    <row r="1" spans="1:7" ht="15.75">
      <c r="A1" s="115" t="s">
        <v>182</v>
      </c>
      <c r="B1" s="115"/>
      <c r="C1" s="115"/>
      <c r="D1" s="115"/>
      <c r="E1" s="115"/>
      <c r="F1" s="115"/>
      <c r="G1" s="115"/>
    </row>
    <row r="2" spans="1:7" ht="12.75">
      <c r="A2" s="117" t="s">
        <v>175</v>
      </c>
      <c r="B2" s="117"/>
      <c r="C2" s="117"/>
      <c r="D2" s="117"/>
      <c r="E2" s="117"/>
      <c r="F2" s="117"/>
      <c r="G2" s="117"/>
    </row>
    <row r="3" spans="1:7" ht="12.75" customHeight="1">
      <c r="A3" s="126" t="s">
        <v>55</v>
      </c>
      <c r="B3" s="128" t="s">
        <v>177</v>
      </c>
      <c r="C3" s="129"/>
      <c r="D3" s="129"/>
      <c r="E3" s="129"/>
      <c r="F3" s="129"/>
      <c r="G3" s="130"/>
    </row>
    <row r="4" spans="1:7" ht="38.25">
      <c r="A4" s="127"/>
      <c r="B4" s="29" t="s">
        <v>178</v>
      </c>
      <c r="C4" s="29" t="s">
        <v>36</v>
      </c>
      <c r="D4" s="29" t="s">
        <v>179</v>
      </c>
      <c r="E4" s="29" t="s">
        <v>180</v>
      </c>
      <c r="F4" s="29" t="s">
        <v>54</v>
      </c>
      <c r="G4" s="29" t="s">
        <v>181</v>
      </c>
    </row>
    <row r="5" spans="1:7" ht="12.75">
      <c r="A5" s="28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</row>
    <row r="6" spans="1:7" ht="12.75">
      <c r="A6" s="31"/>
      <c r="B6" s="41"/>
      <c r="C6" s="41"/>
      <c r="D6" s="41"/>
      <c r="E6" s="41"/>
      <c r="F6" s="43"/>
      <c r="G6" s="43"/>
    </row>
    <row r="7" spans="1:7" ht="12.75">
      <c r="A7" s="31"/>
      <c r="B7" s="32"/>
      <c r="C7" s="32"/>
      <c r="D7" s="32"/>
      <c r="E7" s="32"/>
      <c r="F7" s="43"/>
      <c r="G7" s="43"/>
    </row>
    <row r="10" spans="1:7" ht="15.75">
      <c r="A10" s="115" t="s">
        <v>189</v>
      </c>
      <c r="B10" s="115"/>
      <c r="C10" s="115"/>
      <c r="D10" s="115"/>
      <c r="E10" s="115"/>
      <c r="F10" s="115"/>
      <c r="G10" s="115"/>
    </row>
    <row r="11" spans="1:7" ht="12.75">
      <c r="A11" s="117" t="s">
        <v>175</v>
      </c>
      <c r="B11" s="117"/>
      <c r="C11" s="117"/>
      <c r="D11" s="117"/>
      <c r="E11" s="117"/>
      <c r="F11" s="117"/>
      <c r="G11" s="117"/>
    </row>
    <row r="12" spans="1:7" ht="27" customHeight="1">
      <c r="A12" s="131" t="s">
        <v>176</v>
      </c>
      <c r="B12" s="119" t="s">
        <v>183</v>
      </c>
      <c r="C12" s="120"/>
      <c r="D12" s="121"/>
      <c r="E12" s="131" t="s">
        <v>180</v>
      </c>
      <c r="F12" s="131" t="s">
        <v>184</v>
      </c>
      <c r="G12" s="131" t="s">
        <v>185</v>
      </c>
    </row>
    <row r="13" spans="1:7" ht="25.5" customHeight="1">
      <c r="A13" s="132"/>
      <c r="B13" s="11" t="s">
        <v>178</v>
      </c>
      <c r="C13" s="11" t="s">
        <v>186</v>
      </c>
      <c r="D13" s="11" t="s">
        <v>187</v>
      </c>
      <c r="E13" s="132"/>
      <c r="F13" s="132"/>
      <c r="G13" s="132"/>
    </row>
    <row r="14" spans="1:7" ht="12.75">
      <c r="A14" s="13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</row>
    <row r="15" spans="1:7" ht="12.75">
      <c r="A15" s="31"/>
      <c r="B15" s="41"/>
      <c r="C15" s="41"/>
      <c r="D15" s="41"/>
      <c r="E15" s="32"/>
      <c r="F15" s="43"/>
      <c r="G15" s="43"/>
    </row>
    <row r="16" spans="1:7" ht="12.75">
      <c r="A16" s="31"/>
      <c r="B16" s="32"/>
      <c r="C16" s="32"/>
      <c r="D16" s="32"/>
      <c r="E16" s="32"/>
      <c r="F16" s="43"/>
      <c r="G16" s="43"/>
    </row>
    <row r="17" spans="1:7" ht="12.75">
      <c r="A17" s="13"/>
      <c r="B17" s="32"/>
      <c r="C17" s="32"/>
      <c r="D17" s="32"/>
      <c r="E17" s="32"/>
      <c r="F17" s="43"/>
      <c r="G17" s="43"/>
    </row>
    <row r="18" spans="1:7" ht="12.75">
      <c r="A18" s="13"/>
      <c r="B18" s="32"/>
      <c r="C18" s="32"/>
      <c r="D18" s="32"/>
      <c r="E18" s="32"/>
      <c r="F18" s="43"/>
      <c r="G18" s="43"/>
    </row>
    <row r="19" spans="1:7" ht="12.75">
      <c r="A19" s="13"/>
      <c r="B19" s="32"/>
      <c r="C19" s="32"/>
      <c r="D19" s="32"/>
      <c r="E19" s="32"/>
      <c r="F19" s="43"/>
      <c r="G19" s="43"/>
    </row>
  </sheetData>
  <sheetProtection/>
  <mergeCells count="11">
    <mergeCell ref="F12:F13"/>
    <mergeCell ref="A3:A4"/>
    <mergeCell ref="B3:G3"/>
    <mergeCell ref="A1:G1"/>
    <mergeCell ref="A2:G2"/>
    <mergeCell ref="G12:G13"/>
    <mergeCell ref="A10:G10"/>
    <mergeCell ref="A11:G11"/>
    <mergeCell ref="A12:A13"/>
    <mergeCell ref="B12:D12"/>
    <mergeCell ref="E12:E13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E7" sqref="E7"/>
    </sheetView>
  </sheetViews>
  <sheetFormatPr defaultColWidth="9.00390625" defaultRowHeight="12.75"/>
  <cols>
    <col min="1" max="1" width="18.625" style="27" customWidth="1"/>
    <col min="2" max="2" width="7.375" style="27" customWidth="1"/>
    <col min="3" max="3" width="11.875" style="27" customWidth="1"/>
    <col min="4" max="4" width="6.875" style="27" customWidth="1"/>
    <col min="5" max="5" width="8.625" style="27" customWidth="1"/>
    <col min="6" max="6" width="9.875" style="27" customWidth="1"/>
    <col min="7" max="7" width="8.625" style="27" customWidth="1"/>
    <col min="8" max="8" width="9.875" style="27" customWidth="1"/>
    <col min="9" max="9" width="8.625" style="27" customWidth="1"/>
    <col min="10" max="10" width="9.625" style="27" customWidth="1"/>
    <col min="11" max="11" width="9.75390625" style="27" customWidth="1"/>
    <col min="12" max="14" width="8.625" style="27" customWidth="1"/>
    <col min="15" max="15" width="0.875" style="27" customWidth="1"/>
    <col min="16" max="16384" width="9.125" style="27" customWidth="1"/>
  </cols>
  <sheetData>
    <row r="1" spans="1:14" ht="15.75">
      <c r="A1" s="115" t="s">
        <v>38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12.75">
      <c r="A2" s="117" t="s">
        <v>188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91.5" customHeight="1">
      <c r="A3" s="126" t="s">
        <v>190</v>
      </c>
      <c r="B3" s="126" t="s">
        <v>56</v>
      </c>
      <c r="C3" s="126" t="s">
        <v>57</v>
      </c>
      <c r="D3" s="126" t="s">
        <v>25</v>
      </c>
      <c r="E3" s="128" t="s">
        <v>191</v>
      </c>
      <c r="F3" s="130"/>
      <c r="G3" s="128" t="s">
        <v>192</v>
      </c>
      <c r="H3" s="130"/>
      <c r="I3" s="128" t="s">
        <v>193</v>
      </c>
      <c r="J3" s="129"/>
      <c r="K3" s="130"/>
      <c r="L3" s="128" t="s">
        <v>211</v>
      </c>
      <c r="M3" s="129"/>
      <c r="N3" s="130"/>
    </row>
    <row r="4" spans="1:14" ht="40.5" customHeight="1">
      <c r="A4" s="133"/>
      <c r="B4" s="133"/>
      <c r="C4" s="133"/>
      <c r="D4" s="133"/>
      <c r="E4" s="126" t="s">
        <v>58</v>
      </c>
      <c r="F4" s="126" t="s">
        <v>212</v>
      </c>
      <c r="G4" s="126" t="s">
        <v>196</v>
      </c>
      <c r="H4" s="126" t="s">
        <v>197</v>
      </c>
      <c r="I4" s="126" t="s">
        <v>208</v>
      </c>
      <c r="J4" s="126" t="s">
        <v>198</v>
      </c>
      <c r="K4" s="126" t="s">
        <v>217</v>
      </c>
      <c r="L4" s="126" t="s">
        <v>209</v>
      </c>
      <c r="M4" s="128" t="s">
        <v>194</v>
      </c>
      <c r="N4" s="130"/>
    </row>
    <row r="5" spans="1:14" ht="66.75" customHeigh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29" t="s">
        <v>195</v>
      </c>
      <c r="N5" s="29" t="s">
        <v>210</v>
      </c>
    </row>
    <row r="6" spans="1:14" ht="12.75">
      <c r="A6" s="28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29">
        <v>12</v>
      </c>
      <c r="M6" s="29">
        <v>13</v>
      </c>
      <c r="N6" s="29">
        <v>14</v>
      </c>
    </row>
    <row r="7" spans="1:14" ht="22.5" customHeight="1">
      <c r="A7" s="134" t="s">
        <v>39</v>
      </c>
      <c r="B7" s="131" t="s">
        <v>40</v>
      </c>
      <c r="C7" s="16" t="s">
        <v>59</v>
      </c>
      <c r="D7" s="12">
        <v>101</v>
      </c>
      <c r="E7" s="23"/>
      <c r="F7" s="23"/>
      <c r="G7" s="23"/>
      <c r="H7" s="23"/>
      <c r="I7" s="23"/>
      <c r="J7" s="23"/>
      <c r="K7" s="23"/>
      <c r="L7" s="42"/>
      <c r="M7" s="42"/>
      <c r="N7" s="42"/>
    </row>
    <row r="8" spans="1:14" ht="22.5" customHeight="1">
      <c r="A8" s="135"/>
      <c r="B8" s="137"/>
      <c r="C8" s="15" t="s">
        <v>60</v>
      </c>
      <c r="D8" s="12">
        <v>102</v>
      </c>
      <c r="E8" s="23"/>
      <c r="F8" s="23"/>
      <c r="G8" s="23"/>
      <c r="H8" s="23"/>
      <c r="I8" s="23"/>
      <c r="J8" s="23"/>
      <c r="K8" s="23"/>
      <c r="L8" s="42"/>
      <c r="M8" s="42"/>
      <c r="N8" s="42"/>
    </row>
    <row r="9" spans="1:14" ht="22.5" customHeight="1">
      <c r="A9" s="135"/>
      <c r="B9" s="137"/>
      <c r="C9" s="14" t="s">
        <v>61</v>
      </c>
      <c r="D9" s="12">
        <v>103</v>
      </c>
      <c r="E9" s="23"/>
      <c r="F9" s="23"/>
      <c r="G9" s="23"/>
      <c r="H9" s="23"/>
      <c r="I9" s="23"/>
      <c r="J9" s="23"/>
      <c r="K9" s="23"/>
      <c r="L9" s="42"/>
      <c r="M9" s="42"/>
      <c r="N9" s="42"/>
    </row>
    <row r="10" spans="1:14" ht="22.5" customHeight="1">
      <c r="A10" s="136"/>
      <c r="B10" s="132"/>
      <c r="C10" s="12" t="s">
        <v>62</v>
      </c>
      <c r="D10" s="12">
        <v>104</v>
      </c>
      <c r="E10" s="23"/>
      <c r="F10" s="23"/>
      <c r="G10" s="23"/>
      <c r="H10" s="23"/>
      <c r="I10" s="23"/>
      <c r="J10" s="23"/>
      <c r="K10" s="23"/>
      <c r="L10" s="42"/>
      <c r="M10" s="42"/>
      <c r="N10" s="42"/>
    </row>
    <row r="11" spans="1:14" ht="22.5" customHeight="1">
      <c r="A11" s="134" t="s">
        <v>63</v>
      </c>
      <c r="B11" s="131" t="s">
        <v>64</v>
      </c>
      <c r="C11" s="15" t="s">
        <v>199</v>
      </c>
      <c r="D11" s="14">
        <v>105</v>
      </c>
      <c r="E11" s="24"/>
      <c r="F11" s="24"/>
      <c r="G11" s="24"/>
      <c r="H11" s="24"/>
      <c r="I11" s="24"/>
      <c r="J11" s="24"/>
      <c r="K11" s="24"/>
      <c r="L11" s="44"/>
      <c r="M11" s="44"/>
      <c r="N11" s="44"/>
    </row>
    <row r="12" spans="1:14" ht="22.5" customHeight="1">
      <c r="A12" s="135"/>
      <c r="B12" s="137"/>
      <c r="C12" s="15" t="s">
        <v>200</v>
      </c>
      <c r="D12" s="12">
        <v>106</v>
      </c>
      <c r="E12" s="23"/>
      <c r="F12" s="23"/>
      <c r="G12" s="23"/>
      <c r="H12" s="23"/>
      <c r="I12" s="23"/>
      <c r="J12" s="23"/>
      <c r="K12" s="23"/>
      <c r="L12" s="42"/>
      <c r="M12" s="42"/>
      <c r="N12" s="42"/>
    </row>
    <row r="13" spans="1:14" ht="22.5" customHeight="1">
      <c r="A13" s="135"/>
      <c r="B13" s="137"/>
      <c r="C13" s="15" t="s">
        <v>201</v>
      </c>
      <c r="D13" s="12">
        <v>107</v>
      </c>
      <c r="E13" s="23"/>
      <c r="F13" s="23"/>
      <c r="G13" s="23"/>
      <c r="H13" s="23"/>
      <c r="I13" s="23"/>
      <c r="J13" s="23"/>
      <c r="K13" s="23"/>
      <c r="L13" s="42"/>
      <c r="M13" s="42"/>
      <c r="N13" s="42"/>
    </row>
    <row r="14" spans="1:14" ht="22.5" customHeight="1">
      <c r="A14" s="136"/>
      <c r="B14" s="132"/>
      <c r="C14" s="15" t="s">
        <v>202</v>
      </c>
      <c r="D14" s="12">
        <v>108</v>
      </c>
      <c r="E14" s="23"/>
      <c r="F14" s="23"/>
      <c r="G14" s="23"/>
      <c r="H14" s="23"/>
      <c r="I14" s="23"/>
      <c r="J14" s="23"/>
      <c r="K14" s="23"/>
      <c r="L14" s="42"/>
      <c r="M14" s="42"/>
      <c r="N14" s="42"/>
    </row>
    <row r="15" spans="1:14" ht="22.5" customHeight="1">
      <c r="A15" s="134" t="s">
        <v>41</v>
      </c>
      <c r="B15" s="131" t="s">
        <v>42</v>
      </c>
      <c r="C15" s="14" t="s">
        <v>199</v>
      </c>
      <c r="D15" s="12">
        <v>109</v>
      </c>
      <c r="E15" s="23"/>
      <c r="F15" s="23"/>
      <c r="G15" s="23"/>
      <c r="H15" s="23"/>
      <c r="I15" s="23"/>
      <c r="J15" s="23"/>
      <c r="K15" s="23"/>
      <c r="L15" s="42"/>
      <c r="M15" s="42"/>
      <c r="N15" s="42"/>
    </row>
    <row r="16" spans="1:14" ht="22.5" customHeight="1">
      <c r="A16" s="135"/>
      <c r="B16" s="137"/>
      <c r="C16" s="12" t="s">
        <v>200</v>
      </c>
      <c r="D16" s="12">
        <v>110</v>
      </c>
      <c r="E16" s="23"/>
      <c r="F16" s="23"/>
      <c r="G16" s="23"/>
      <c r="H16" s="23"/>
      <c r="I16" s="23"/>
      <c r="J16" s="23"/>
      <c r="K16" s="23"/>
      <c r="L16" s="42"/>
      <c r="M16" s="42"/>
      <c r="N16" s="42"/>
    </row>
    <row r="17" spans="1:14" ht="22.5" customHeight="1">
      <c r="A17" s="135"/>
      <c r="B17" s="137"/>
      <c r="C17" s="12" t="s">
        <v>201</v>
      </c>
      <c r="D17" s="12">
        <v>111</v>
      </c>
      <c r="E17" s="23"/>
      <c r="F17" s="23"/>
      <c r="G17" s="23"/>
      <c r="H17" s="23"/>
      <c r="I17" s="23"/>
      <c r="J17" s="23"/>
      <c r="K17" s="23"/>
      <c r="L17" s="42"/>
      <c r="M17" s="42"/>
      <c r="N17" s="42"/>
    </row>
    <row r="18" spans="1:14" ht="22.5" customHeight="1">
      <c r="A18" s="136"/>
      <c r="B18" s="132"/>
      <c r="C18" s="12" t="s">
        <v>202</v>
      </c>
      <c r="D18" s="12">
        <v>112</v>
      </c>
      <c r="E18" s="23"/>
      <c r="F18" s="23"/>
      <c r="G18" s="23"/>
      <c r="H18" s="23"/>
      <c r="I18" s="23"/>
      <c r="J18" s="23"/>
      <c r="K18" s="23"/>
      <c r="L18" s="42"/>
      <c r="M18" s="42"/>
      <c r="N18" s="42"/>
    </row>
    <row r="19" spans="1:14" ht="22.5" customHeight="1">
      <c r="A19" s="134" t="s">
        <v>43</v>
      </c>
      <c r="B19" s="131" t="s">
        <v>44</v>
      </c>
      <c r="C19" s="12" t="s">
        <v>199</v>
      </c>
      <c r="D19" s="12">
        <v>113</v>
      </c>
      <c r="E19" s="23"/>
      <c r="F19" s="23"/>
      <c r="G19" s="23"/>
      <c r="H19" s="23"/>
      <c r="I19" s="23"/>
      <c r="J19" s="23"/>
      <c r="K19" s="23"/>
      <c r="L19" s="42"/>
      <c r="M19" s="42"/>
      <c r="N19" s="42"/>
    </row>
    <row r="20" spans="1:14" ht="22.5" customHeight="1">
      <c r="A20" s="135"/>
      <c r="B20" s="137"/>
      <c r="C20" s="12" t="s">
        <v>203</v>
      </c>
      <c r="D20" s="12">
        <v>114</v>
      </c>
      <c r="E20" s="23"/>
      <c r="F20" s="23"/>
      <c r="G20" s="23"/>
      <c r="H20" s="23"/>
      <c r="I20" s="23"/>
      <c r="J20" s="23"/>
      <c r="K20" s="23"/>
      <c r="L20" s="42"/>
      <c r="M20" s="42"/>
      <c r="N20" s="42"/>
    </row>
    <row r="21" spans="1:14" ht="22.5" customHeight="1">
      <c r="A21" s="135"/>
      <c r="B21" s="137"/>
      <c r="C21" s="12" t="s">
        <v>201</v>
      </c>
      <c r="D21" s="12">
        <v>115</v>
      </c>
      <c r="E21" s="23"/>
      <c r="F21" s="23"/>
      <c r="G21" s="23"/>
      <c r="H21" s="23"/>
      <c r="I21" s="23"/>
      <c r="J21" s="23"/>
      <c r="K21" s="23"/>
      <c r="L21" s="42"/>
      <c r="M21" s="42"/>
      <c r="N21" s="42"/>
    </row>
    <row r="22" spans="1:14" ht="22.5" customHeight="1">
      <c r="A22" s="136"/>
      <c r="B22" s="132"/>
      <c r="C22" s="12" t="s">
        <v>202</v>
      </c>
      <c r="D22" s="12">
        <v>116</v>
      </c>
      <c r="E22" s="23"/>
      <c r="F22" s="23"/>
      <c r="G22" s="23"/>
      <c r="H22" s="23"/>
      <c r="I22" s="23"/>
      <c r="J22" s="23"/>
      <c r="K22" s="23"/>
      <c r="L22" s="42"/>
      <c r="M22" s="42"/>
      <c r="N22" s="42"/>
    </row>
    <row r="23" spans="1:14" ht="22.5" customHeight="1">
      <c r="A23" s="134" t="s">
        <v>204</v>
      </c>
      <c r="B23" s="131" t="s">
        <v>45</v>
      </c>
      <c r="C23" s="14" t="s">
        <v>199</v>
      </c>
      <c r="D23" s="14">
        <v>117</v>
      </c>
      <c r="E23" s="24"/>
      <c r="F23" s="24"/>
      <c r="G23" s="24"/>
      <c r="H23" s="24"/>
      <c r="I23" s="24"/>
      <c r="J23" s="24"/>
      <c r="K23" s="24"/>
      <c r="L23" s="44"/>
      <c r="M23" s="44"/>
      <c r="N23" s="44"/>
    </row>
    <row r="24" spans="1:14" ht="22.5" customHeight="1">
      <c r="A24" s="135"/>
      <c r="B24" s="137"/>
      <c r="C24" s="12" t="s">
        <v>200</v>
      </c>
      <c r="D24" s="12">
        <v>118</v>
      </c>
      <c r="E24" s="23"/>
      <c r="F24" s="23"/>
      <c r="G24" s="23"/>
      <c r="H24" s="23"/>
      <c r="I24" s="23"/>
      <c r="J24" s="23"/>
      <c r="K24" s="23"/>
      <c r="L24" s="42"/>
      <c r="M24" s="42"/>
      <c r="N24" s="42"/>
    </row>
    <row r="25" spans="1:14" ht="22.5" customHeight="1">
      <c r="A25" s="135"/>
      <c r="B25" s="137"/>
      <c r="C25" s="12" t="s">
        <v>201</v>
      </c>
      <c r="D25" s="12">
        <v>119</v>
      </c>
      <c r="E25" s="23"/>
      <c r="F25" s="23"/>
      <c r="G25" s="23"/>
      <c r="H25" s="23"/>
      <c r="I25" s="23"/>
      <c r="J25" s="23"/>
      <c r="K25" s="23"/>
      <c r="L25" s="42"/>
      <c r="M25" s="42"/>
      <c r="N25" s="42"/>
    </row>
    <row r="26" spans="1:14" ht="22.5" customHeight="1">
      <c r="A26" s="136"/>
      <c r="B26" s="132"/>
      <c r="C26" s="12" t="s">
        <v>202</v>
      </c>
      <c r="D26" s="12">
        <v>120</v>
      </c>
      <c r="E26" s="23"/>
      <c r="F26" s="23"/>
      <c r="G26" s="23"/>
      <c r="H26" s="23"/>
      <c r="I26" s="23"/>
      <c r="J26" s="23"/>
      <c r="K26" s="23"/>
      <c r="L26" s="42"/>
      <c r="M26" s="42"/>
      <c r="N26" s="42"/>
    </row>
    <row r="27" spans="1:14" ht="22.5" customHeight="1">
      <c r="A27" s="134" t="s">
        <v>46</v>
      </c>
      <c r="B27" s="131" t="s">
        <v>47</v>
      </c>
      <c r="C27" s="12" t="s">
        <v>199</v>
      </c>
      <c r="D27" s="12">
        <v>121</v>
      </c>
      <c r="E27" s="23"/>
      <c r="F27" s="23"/>
      <c r="G27" s="23"/>
      <c r="H27" s="23"/>
      <c r="I27" s="23"/>
      <c r="J27" s="23"/>
      <c r="K27" s="23"/>
      <c r="L27" s="42"/>
      <c r="M27" s="42"/>
      <c r="N27" s="42"/>
    </row>
    <row r="28" spans="1:14" ht="22.5" customHeight="1">
      <c r="A28" s="135"/>
      <c r="B28" s="137"/>
      <c r="C28" s="12" t="s">
        <v>200</v>
      </c>
      <c r="D28" s="12">
        <v>122</v>
      </c>
      <c r="E28" s="23"/>
      <c r="F28" s="23"/>
      <c r="G28" s="23"/>
      <c r="H28" s="23"/>
      <c r="I28" s="23"/>
      <c r="J28" s="23"/>
      <c r="K28" s="23"/>
      <c r="L28" s="42"/>
      <c r="M28" s="42"/>
      <c r="N28" s="42"/>
    </row>
    <row r="29" spans="1:14" ht="22.5" customHeight="1">
      <c r="A29" s="135"/>
      <c r="B29" s="137"/>
      <c r="C29" s="12" t="s">
        <v>201</v>
      </c>
      <c r="D29" s="12">
        <v>123</v>
      </c>
      <c r="E29" s="23"/>
      <c r="F29" s="23"/>
      <c r="G29" s="23"/>
      <c r="H29" s="23"/>
      <c r="I29" s="23"/>
      <c r="J29" s="23"/>
      <c r="K29" s="23"/>
      <c r="L29" s="42"/>
      <c r="M29" s="42"/>
      <c r="N29" s="42"/>
    </row>
    <row r="30" spans="1:14" ht="22.5" customHeight="1">
      <c r="A30" s="136"/>
      <c r="B30" s="132"/>
      <c r="C30" s="12" t="s">
        <v>202</v>
      </c>
      <c r="D30" s="12">
        <v>124</v>
      </c>
      <c r="E30" s="23"/>
      <c r="F30" s="23"/>
      <c r="G30" s="23"/>
      <c r="H30" s="23"/>
      <c r="I30" s="23"/>
      <c r="J30" s="23"/>
      <c r="K30" s="23"/>
      <c r="L30" s="42"/>
      <c r="M30" s="42"/>
      <c r="N30" s="42"/>
    </row>
    <row r="31" spans="1:14" ht="22.5" customHeight="1">
      <c r="A31" s="138" t="s">
        <v>66</v>
      </c>
      <c r="B31" s="131" t="s">
        <v>65</v>
      </c>
      <c r="C31" s="12" t="s">
        <v>59</v>
      </c>
      <c r="D31" s="12">
        <v>125</v>
      </c>
      <c r="E31" s="23"/>
      <c r="F31" s="23"/>
      <c r="G31" s="23"/>
      <c r="H31" s="23"/>
      <c r="I31" s="23"/>
      <c r="J31" s="23"/>
      <c r="K31" s="23"/>
      <c r="L31" s="42"/>
      <c r="M31" s="42"/>
      <c r="N31" s="42"/>
    </row>
    <row r="32" spans="1:14" ht="22.5" customHeight="1">
      <c r="A32" s="139"/>
      <c r="B32" s="137"/>
      <c r="C32" s="12" t="s">
        <v>60</v>
      </c>
      <c r="D32" s="12">
        <v>126</v>
      </c>
      <c r="E32" s="23"/>
      <c r="F32" s="23"/>
      <c r="G32" s="23"/>
      <c r="H32" s="23"/>
      <c r="I32" s="23"/>
      <c r="J32" s="23"/>
      <c r="K32" s="23"/>
      <c r="L32" s="42"/>
      <c r="M32" s="42"/>
      <c r="N32" s="42"/>
    </row>
    <row r="33" spans="1:14" ht="22.5" customHeight="1">
      <c r="A33" s="139"/>
      <c r="B33" s="137"/>
      <c r="C33" s="12" t="s">
        <v>61</v>
      </c>
      <c r="D33" s="12">
        <v>127</v>
      </c>
      <c r="E33" s="23"/>
      <c r="F33" s="23"/>
      <c r="G33" s="23"/>
      <c r="H33" s="23"/>
      <c r="I33" s="23"/>
      <c r="J33" s="23"/>
      <c r="K33" s="23"/>
      <c r="L33" s="42"/>
      <c r="M33" s="42"/>
      <c r="N33" s="42"/>
    </row>
    <row r="34" spans="1:14" ht="22.5" customHeight="1">
      <c r="A34" s="140"/>
      <c r="B34" s="132"/>
      <c r="C34" s="12" t="s">
        <v>62</v>
      </c>
      <c r="D34" s="12">
        <v>128</v>
      </c>
      <c r="E34" s="23"/>
      <c r="F34" s="23"/>
      <c r="G34" s="23"/>
      <c r="H34" s="23"/>
      <c r="I34" s="23"/>
      <c r="J34" s="23"/>
      <c r="K34" s="23"/>
      <c r="L34" s="42"/>
      <c r="M34" s="42"/>
      <c r="N34" s="42"/>
    </row>
    <row r="35" spans="1:14" ht="22.5" customHeight="1">
      <c r="A35" s="138" t="s">
        <v>48</v>
      </c>
      <c r="B35" s="131" t="s">
        <v>49</v>
      </c>
      <c r="C35" s="14" t="s">
        <v>199</v>
      </c>
      <c r="D35" s="14">
        <v>129</v>
      </c>
      <c r="E35" s="24"/>
      <c r="F35" s="24"/>
      <c r="G35" s="24"/>
      <c r="H35" s="24"/>
      <c r="I35" s="24"/>
      <c r="J35" s="24"/>
      <c r="K35" s="24"/>
      <c r="L35" s="44"/>
      <c r="M35" s="44"/>
      <c r="N35" s="44"/>
    </row>
    <row r="36" spans="1:14" ht="22.5" customHeight="1">
      <c r="A36" s="139"/>
      <c r="B36" s="137"/>
      <c r="C36" s="12" t="s">
        <v>200</v>
      </c>
      <c r="D36" s="12">
        <v>130</v>
      </c>
      <c r="E36" s="23"/>
      <c r="F36" s="23"/>
      <c r="G36" s="23"/>
      <c r="H36" s="23"/>
      <c r="I36" s="23"/>
      <c r="J36" s="23"/>
      <c r="K36" s="23"/>
      <c r="L36" s="42"/>
      <c r="M36" s="42"/>
      <c r="N36" s="42"/>
    </row>
    <row r="37" spans="1:14" ht="22.5" customHeight="1">
      <c r="A37" s="139"/>
      <c r="B37" s="137"/>
      <c r="C37" s="12" t="s">
        <v>201</v>
      </c>
      <c r="D37" s="12">
        <v>131</v>
      </c>
      <c r="E37" s="23"/>
      <c r="F37" s="23"/>
      <c r="G37" s="23"/>
      <c r="H37" s="23"/>
      <c r="I37" s="23"/>
      <c r="J37" s="23"/>
      <c r="K37" s="23"/>
      <c r="L37" s="42"/>
      <c r="M37" s="42"/>
      <c r="N37" s="42"/>
    </row>
    <row r="38" spans="1:14" ht="22.5" customHeight="1">
      <c r="A38" s="140"/>
      <c r="B38" s="132"/>
      <c r="C38" s="12" t="s">
        <v>202</v>
      </c>
      <c r="D38" s="12">
        <v>132</v>
      </c>
      <c r="E38" s="23"/>
      <c r="F38" s="23"/>
      <c r="G38" s="23"/>
      <c r="H38" s="23"/>
      <c r="I38" s="23"/>
      <c r="J38" s="23"/>
      <c r="K38" s="23"/>
      <c r="L38" s="42"/>
      <c r="M38" s="42"/>
      <c r="N38" s="42"/>
    </row>
    <row r="39" spans="1:14" ht="22.5" customHeight="1">
      <c r="A39" s="134" t="s">
        <v>50</v>
      </c>
      <c r="B39" s="131">
        <v>99</v>
      </c>
      <c r="C39" s="12" t="s">
        <v>199</v>
      </c>
      <c r="D39" s="12">
        <v>133</v>
      </c>
      <c r="E39" s="23"/>
      <c r="F39" s="23"/>
      <c r="G39" s="23"/>
      <c r="H39" s="23"/>
      <c r="I39" s="23"/>
      <c r="J39" s="23"/>
      <c r="K39" s="23"/>
      <c r="L39" s="42"/>
      <c r="M39" s="42"/>
      <c r="N39" s="42"/>
    </row>
    <row r="40" spans="1:14" ht="22.5" customHeight="1">
      <c r="A40" s="135"/>
      <c r="B40" s="137"/>
      <c r="C40" s="12" t="s">
        <v>200</v>
      </c>
      <c r="D40" s="12">
        <v>134</v>
      </c>
      <c r="E40" s="23"/>
      <c r="F40" s="23"/>
      <c r="G40" s="23"/>
      <c r="H40" s="23"/>
      <c r="I40" s="23"/>
      <c r="J40" s="23"/>
      <c r="K40" s="23"/>
      <c r="L40" s="42"/>
      <c r="M40" s="42"/>
      <c r="N40" s="42"/>
    </row>
    <row r="41" spans="1:14" ht="22.5" customHeight="1">
      <c r="A41" s="135"/>
      <c r="B41" s="137"/>
      <c r="C41" s="12" t="s">
        <v>201</v>
      </c>
      <c r="D41" s="12">
        <v>135</v>
      </c>
      <c r="E41" s="23"/>
      <c r="F41" s="23"/>
      <c r="G41" s="23"/>
      <c r="H41" s="23"/>
      <c r="I41" s="23"/>
      <c r="J41" s="23"/>
      <c r="K41" s="23"/>
      <c r="L41" s="42"/>
      <c r="M41" s="42"/>
      <c r="N41" s="42"/>
    </row>
    <row r="42" spans="1:14" ht="22.5" customHeight="1">
      <c r="A42" s="136"/>
      <c r="B42" s="132"/>
      <c r="C42" s="12" t="s">
        <v>202</v>
      </c>
      <c r="D42" s="12">
        <v>136</v>
      </c>
      <c r="E42" s="23"/>
      <c r="F42" s="23"/>
      <c r="G42" s="23"/>
      <c r="H42" s="23"/>
      <c r="I42" s="23"/>
      <c r="J42" s="23"/>
      <c r="K42" s="23"/>
      <c r="L42" s="42"/>
      <c r="M42" s="42"/>
      <c r="N42" s="42"/>
    </row>
    <row r="43" spans="1:14" ht="22.5" customHeight="1">
      <c r="A43" s="134" t="s">
        <v>51</v>
      </c>
      <c r="B43" s="131">
        <v>100</v>
      </c>
      <c r="C43" s="14" t="s">
        <v>199</v>
      </c>
      <c r="D43" s="14">
        <v>137</v>
      </c>
      <c r="E43" s="24">
        <f>E7+E11+E15+E19+E23+E27+E31+E35+E39</f>
        <v>0</v>
      </c>
      <c r="F43" s="24">
        <f aca="true" t="shared" si="0" ref="F43:N43">F7+F11+F15+F19+F23+F27+F31+F35+F39</f>
        <v>0</v>
      </c>
      <c r="G43" s="24">
        <f t="shared" si="0"/>
        <v>0</v>
      </c>
      <c r="H43" s="24">
        <f t="shared" si="0"/>
        <v>0</v>
      </c>
      <c r="I43" s="24">
        <f t="shared" si="0"/>
        <v>0</v>
      </c>
      <c r="J43" s="24">
        <f t="shared" si="0"/>
        <v>0</v>
      </c>
      <c r="K43" s="24">
        <f t="shared" si="0"/>
        <v>0</v>
      </c>
      <c r="L43" s="44">
        <f t="shared" si="0"/>
        <v>0</v>
      </c>
      <c r="M43" s="44">
        <f t="shared" si="0"/>
        <v>0</v>
      </c>
      <c r="N43" s="44">
        <f t="shared" si="0"/>
        <v>0</v>
      </c>
    </row>
    <row r="44" spans="1:14" ht="22.5" customHeight="1">
      <c r="A44" s="135"/>
      <c r="B44" s="137"/>
      <c r="C44" s="12" t="s">
        <v>200</v>
      </c>
      <c r="D44" s="12">
        <v>138</v>
      </c>
      <c r="E44" s="24">
        <f aca="true" t="shared" si="1" ref="E44:L46">E8+E12+E16+E20+E24+E28+E32+E36+E40</f>
        <v>0</v>
      </c>
      <c r="F44" s="24">
        <f t="shared" si="1"/>
        <v>0</v>
      </c>
      <c r="G44" s="24">
        <f t="shared" si="1"/>
        <v>0</v>
      </c>
      <c r="H44" s="24">
        <f t="shared" si="1"/>
        <v>0</v>
      </c>
      <c r="I44" s="24">
        <f t="shared" si="1"/>
        <v>0</v>
      </c>
      <c r="J44" s="24">
        <f t="shared" si="1"/>
        <v>0</v>
      </c>
      <c r="K44" s="24">
        <f t="shared" si="1"/>
        <v>0</v>
      </c>
      <c r="L44" s="44">
        <f t="shared" si="1"/>
        <v>0</v>
      </c>
      <c r="M44" s="44">
        <f aca="true" t="shared" si="2" ref="M44:N46">M8+M12+M16+M20+M24+M28+M32+M36+M40</f>
        <v>0</v>
      </c>
      <c r="N44" s="44">
        <f t="shared" si="2"/>
        <v>0</v>
      </c>
    </row>
    <row r="45" spans="1:14" ht="22.5" customHeight="1">
      <c r="A45" s="135"/>
      <c r="B45" s="137"/>
      <c r="C45" s="12" t="s">
        <v>201</v>
      </c>
      <c r="D45" s="12">
        <v>139</v>
      </c>
      <c r="E45" s="24">
        <f t="shared" si="1"/>
        <v>0</v>
      </c>
      <c r="F45" s="24">
        <f t="shared" si="1"/>
        <v>0</v>
      </c>
      <c r="G45" s="24">
        <f t="shared" si="1"/>
        <v>0</v>
      </c>
      <c r="H45" s="24">
        <f t="shared" si="1"/>
        <v>0</v>
      </c>
      <c r="I45" s="24">
        <f t="shared" si="1"/>
        <v>0</v>
      </c>
      <c r="J45" s="24">
        <f t="shared" si="1"/>
        <v>0</v>
      </c>
      <c r="K45" s="24">
        <f t="shared" si="1"/>
        <v>0</v>
      </c>
      <c r="L45" s="44">
        <f t="shared" si="1"/>
        <v>0</v>
      </c>
      <c r="M45" s="44">
        <f t="shared" si="2"/>
        <v>0</v>
      </c>
      <c r="N45" s="44">
        <f t="shared" si="2"/>
        <v>0</v>
      </c>
    </row>
    <row r="46" spans="1:14" ht="22.5" customHeight="1">
      <c r="A46" s="136"/>
      <c r="B46" s="132"/>
      <c r="C46" s="12" t="s">
        <v>202</v>
      </c>
      <c r="D46" s="12">
        <v>140</v>
      </c>
      <c r="E46" s="24">
        <f t="shared" si="1"/>
        <v>0</v>
      </c>
      <c r="F46" s="24">
        <f t="shared" si="1"/>
        <v>0</v>
      </c>
      <c r="G46" s="24">
        <f t="shared" si="1"/>
        <v>0</v>
      </c>
      <c r="H46" s="24">
        <f t="shared" si="1"/>
        <v>0</v>
      </c>
      <c r="I46" s="24">
        <f t="shared" si="1"/>
        <v>0</v>
      </c>
      <c r="J46" s="24">
        <f t="shared" si="1"/>
        <v>0</v>
      </c>
      <c r="K46" s="24">
        <f t="shared" si="1"/>
        <v>0</v>
      </c>
      <c r="L46" s="44">
        <f t="shared" si="1"/>
        <v>0</v>
      </c>
      <c r="M46" s="44">
        <f t="shared" si="2"/>
        <v>0</v>
      </c>
      <c r="N46" s="44">
        <f t="shared" si="2"/>
        <v>0</v>
      </c>
    </row>
  </sheetData>
  <sheetProtection objects="1"/>
  <mergeCells count="39">
    <mergeCell ref="A39:A42"/>
    <mergeCell ref="B39:B42"/>
    <mergeCell ref="A43:A46"/>
    <mergeCell ref="B43:B46"/>
    <mergeCell ref="A31:A34"/>
    <mergeCell ref="B31:B34"/>
    <mergeCell ref="A35:A38"/>
    <mergeCell ref="B35:B38"/>
    <mergeCell ref="A23:A26"/>
    <mergeCell ref="B23:B26"/>
    <mergeCell ref="A27:A30"/>
    <mergeCell ref="B27:B30"/>
    <mergeCell ref="A19:A22"/>
    <mergeCell ref="B19:B22"/>
    <mergeCell ref="M4:N4"/>
    <mergeCell ref="A7:A10"/>
    <mergeCell ref="B7:B10"/>
    <mergeCell ref="A3:A5"/>
    <mergeCell ref="B3:B5"/>
    <mergeCell ref="C3:C5"/>
    <mergeCell ref="E3:F3"/>
    <mergeCell ref="E4:E5"/>
    <mergeCell ref="F4:F5"/>
    <mergeCell ref="G4:G5"/>
    <mergeCell ref="H4:H5"/>
    <mergeCell ref="A15:A18"/>
    <mergeCell ref="B15:B18"/>
    <mergeCell ref="A11:A14"/>
    <mergeCell ref="B11:B14"/>
    <mergeCell ref="A1:N1"/>
    <mergeCell ref="A2:N2"/>
    <mergeCell ref="I4:I5"/>
    <mergeCell ref="J4:J5"/>
    <mergeCell ref="K4:K5"/>
    <mergeCell ref="L4:L5"/>
    <mergeCell ref="G3:H3"/>
    <mergeCell ref="I3:K3"/>
    <mergeCell ref="L3:N3"/>
    <mergeCell ref="D3:D5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rowBreaks count="2" manualBreakCount="2">
    <brk id="30" max="255" man="1"/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производстве, передаче, распределении и потреблении электрической энергии</dc:title>
  <dc:subject/>
  <dc:creator/>
  <cp:keywords/>
  <dc:description>Подготовлено на базе материалов БСС «Система Главбух»</dc:description>
  <cp:lastModifiedBy>strebkov</cp:lastModifiedBy>
  <cp:lastPrinted>2014-10-08T12:13:08Z</cp:lastPrinted>
  <dcterms:created xsi:type="dcterms:W3CDTF">2009-11-25T08:04:07Z</dcterms:created>
  <dcterms:modified xsi:type="dcterms:W3CDTF">2014-10-15T04:53:10Z</dcterms:modified>
  <cp:category/>
  <cp:version/>
  <cp:contentType/>
  <cp:contentStatus/>
</cp:coreProperties>
</file>