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690" windowHeight="6300" tabRatio="542" activeTab="0"/>
  </bookViews>
  <sheets>
    <sheet name="Титул" sheetId="1" r:id="rId1"/>
    <sheet name="Раздел I" sheetId="2" r:id="rId2"/>
    <sheet name="Раздел II" sheetId="3" r:id="rId3"/>
    <sheet name="Раздел III" sheetId="4" r:id="rId4"/>
    <sheet name="Раздел IV" sheetId="5" r:id="rId5"/>
  </sheets>
  <definedNames>
    <definedName name="_xlnm.Print_Titles" localSheetId="3">'Раздел III'!$4:$6</definedName>
    <definedName name="_xlnm.Print_Titles" localSheetId="4">'Раздел IV'!$4:$7</definedName>
    <definedName name="_xlnm.Print_Area" localSheetId="1">'Раздел I'!$A$1:$H$38</definedName>
    <definedName name="_xlnm.Print_Area" localSheetId="3">'Раздел III'!$A$1:$K$75</definedName>
    <definedName name="_xlnm.Print_Area" localSheetId="4">'Раздел IV'!$A$1:$K$61</definedName>
    <definedName name="_xlnm.Print_Area" localSheetId="0">'Титул'!$A$1:$BZ$30</definedName>
  </definedNames>
  <calcPr fullCalcOnLoad="1"/>
</workbook>
</file>

<file path=xl/sharedStrings.xml><?xml version="1.0" encoding="utf-8"?>
<sst xmlns="http://schemas.openxmlformats.org/spreadsheetml/2006/main" count="771" uniqueCount="419">
  <si>
    <t>Наименование отчитывающейся организации</t>
  </si>
  <si>
    <t>Почтовый адрес</t>
  </si>
  <si>
    <t>2</t>
  </si>
  <si>
    <t>3</t>
  </si>
  <si>
    <t>4</t>
  </si>
  <si>
    <t>Код</t>
  </si>
  <si>
    <t>Код
формы
по ОКУД</t>
  </si>
  <si>
    <t>от</t>
  </si>
  <si>
    <t>N</t>
  </si>
  <si>
    <t>Предоставляют:</t>
  </si>
  <si>
    <t>Сроки предоставления</t>
  </si>
  <si>
    <t>ВОЗМОЖНО ПРЕДОСТАВЛЕНИЕ В ЭЛЕКТРОННОМ ВИДЕ</t>
  </si>
  <si>
    <t>10</t>
  </si>
  <si>
    <t>отчитывающейся
организации по ОКПО</t>
  </si>
  <si>
    <t>ФЕДЕРАЛЬНОЕ СТАТИСТИЧЕСКОЕ НАБЛЮДЕНИЕ</t>
  </si>
  <si>
    <t xml:space="preserve">Нарушение порядка представления статистической информации, а равно представление недостоверной статистической </t>
  </si>
  <si>
    <t xml:space="preserve">информации влечет ответственность, установленную статьей 13.19 Кодекса Российской Федерации об административных </t>
  </si>
  <si>
    <t xml:space="preserve">правонарушениях от 30.12.2001 N 195-ФЗ, а также статьей 3 Закона Российской Федерации от 13.05.92 N 2761-1 "Об </t>
  </si>
  <si>
    <t>ответственности за нарушение порядка представления государственной статистической отчетности"</t>
  </si>
  <si>
    <t>за 20</t>
  </si>
  <si>
    <t>Годовая</t>
  </si>
  <si>
    <t>г.</t>
  </si>
  <si>
    <t>0607001</t>
  </si>
  <si>
    <t>20 января
после отчетного периода</t>
  </si>
  <si>
    <t>Форма N 1-биржа</t>
  </si>
  <si>
    <t>Раздел I. Основные показатели деятельности биржи</t>
  </si>
  <si>
    <t>N строки</t>
  </si>
  <si>
    <t>Единица измерения</t>
  </si>
  <si>
    <t>Код по ОКЕИ</t>
  </si>
  <si>
    <t>За отчетный год</t>
  </si>
  <si>
    <t>1</t>
  </si>
  <si>
    <t>5</t>
  </si>
  <si>
    <t>ед</t>
  </si>
  <si>
    <t>642</t>
  </si>
  <si>
    <t>тыс руб</t>
  </si>
  <si>
    <t>384</t>
  </si>
  <si>
    <t>Количество членов биржи на конец года</t>
  </si>
  <si>
    <t>чел</t>
  </si>
  <si>
    <t>792</t>
  </si>
  <si>
    <t>Среднесписочная численность брокеров, работающих в брокерских конторах и фирмах, зарегистрированных на бирже</t>
  </si>
  <si>
    <t>в том числе:</t>
  </si>
  <si>
    <t>по продукции производственно-технического назначения</t>
  </si>
  <si>
    <t>по прочим товарам</t>
  </si>
  <si>
    <t>из них:</t>
  </si>
  <si>
    <t>проц</t>
  </si>
  <si>
    <t>744</t>
  </si>
  <si>
    <t>Раздел II. Характеристика оборота бирж</t>
  </si>
  <si>
    <t>Код по ОКЕИ: рубль - 383 (в целых числах)</t>
  </si>
  <si>
    <t>Оборот по сделкам с реальным товаром</t>
  </si>
  <si>
    <t>Оборот по фьючерсным сделкам</t>
  </si>
  <si>
    <t>черные металлы и изделия из них</t>
  </si>
  <si>
    <t>цветные металлы и изделия из них</t>
  </si>
  <si>
    <t>прочая продукция</t>
  </si>
  <si>
    <t>на процентные ставки</t>
  </si>
  <si>
    <t>Х</t>
  </si>
  <si>
    <t>по ценным бумагам, фондовым индексам (в пересчете на рубли)</t>
  </si>
  <si>
    <t>по валюте, индексу валют (в пересчете на рубли)</t>
  </si>
  <si>
    <t>по прочим товарам (конверсионная техника, обмундирование и т.п.)</t>
  </si>
  <si>
    <t>Раздел III. Продажа товаров (продукции)</t>
  </si>
  <si>
    <t>Наименование товара</t>
  </si>
  <si>
    <t>Продано в течение года</t>
  </si>
  <si>
    <t>Объем предложения товара, выставленного для продажи в отчетном году впервые, руб</t>
  </si>
  <si>
    <t>количество</t>
  </si>
  <si>
    <t>стоимость, руб</t>
  </si>
  <si>
    <t>средняя цена, руб</t>
  </si>
  <si>
    <t>6</t>
  </si>
  <si>
    <t>7</t>
  </si>
  <si>
    <t>8</t>
  </si>
  <si>
    <t>9</t>
  </si>
  <si>
    <t>Хлебные злаки</t>
  </si>
  <si>
    <t>т</t>
  </si>
  <si>
    <t>168</t>
  </si>
  <si>
    <t>пшеница и меслин</t>
  </si>
  <si>
    <t>1001</t>
  </si>
  <si>
    <t>рожь</t>
  </si>
  <si>
    <t>ячмень</t>
  </si>
  <si>
    <t>овес</t>
  </si>
  <si>
    <t>кукуруза</t>
  </si>
  <si>
    <t>1005</t>
  </si>
  <si>
    <t>рис</t>
  </si>
  <si>
    <t>1006</t>
  </si>
  <si>
    <t>гречиха, просо и семена канареечника; прочие зерновые</t>
  </si>
  <si>
    <t>1008</t>
  </si>
  <si>
    <t>Мясо птицы свежее и мороженое</t>
  </si>
  <si>
    <t>0207</t>
  </si>
  <si>
    <t>Сахар</t>
  </si>
  <si>
    <t>1701</t>
  </si>
  <si>
    <t>Рыба и морепродукты</t>
  </si>
  <si>
    <t>руб</t>
  </si>
  <si>
    <t>383</t>
  </si>
  <si>
    <t>8527</t>
  </si>
  <si>
    <t>шт</t>
  </si>
  <si>
    <t>796</t>
  </si>
  <si>
    <t>Аппаратура приемная для телевизионной связи (телевизоры)</t>
  </si>
  <si>
    <t>8528</t>
  </si>
  <si>
    <t>Уголь каменный</t>
  </si>
  <si>
    <t>2701</t>
  </si>
  <si>
    <t>2709 00</t>
  </si>
  <si>
    <t>Топливо дизельное</t>
  </si>
  <si>
    <t>Газ природный</t>
  </si>
  <si>
    <t>2711 21 000 0</t>
  </si>
  <si>
    <t>114</t>
  </si>
  <si>
    <t>Лесоматериалы необработанные</t>
  </si>
  <si>
    <t>4403</t>
  </si>
  <si>
    <t>113</t>
  </si>
  <si>
    <t>Пиломатериалы</t>
  </si>
  <si>
    <t>4409</t>
  </si>
  <si>
    <t>2523</t>
  </si>
  <si>
    <t>2601</t>
  </si>
  <si>
    <t>Прокат черных металлов</t>
  </si>
  <si>
    <t>из него:</t>
  </si>
  <si>
    <t>прокат из коррозиционностойкой стали</t>
  </si>
  <si>
    <t>прокат из легированной стали</t>
  </si>
  <si>
    <t>Медь</t>
  </si>
  <si>
    <t>Никель необработанный</t>
  </si>
  <si>
    <t>7502</t>
  </si>
  <si>
    <t>Алюминий необработанный</t>
  </si>
  <si>
    <t>7601</t>
  </si>
  <si>
    <t>Свинец необработанный</t>
  </si>
  <si>
    <t>7801</t>
  </si>
  <si>
    <t>Изделия из цветных металлов</t>
  </si>
  <si>
    <t>Удобрения минеральные или химические</t>
  </si>
  <si>
    <t>Полимерные материалы, пластмассы и изделия из них</t>
  </si>
  <si>
    <t>8501</t>
  </si>
  <si>
    <t>Трансформаторы электрические</t>
  </si>
  <si>
    <t>8504</t>
  </si>
  <si>
    <t>Машины кузнечно-прессовые</t>
  </si>
  <si>
    <t>8462</t>
  </si>
  <si>
    <t>Тракторы</t>
  </si>
  <si>
    <t>8701</t>
  </si>
  <si>
    <t>Комбайны</t>
  </si>
  <si>
    <t>8433</t>
  </si>
  <si>
    <t>Автокраны</t>
  </si>
  <si>
    <t>8705 10 00</t>
  </si>
  <si>
    <t>Автомобили легковые</t>
  </si>
  <si>
    <t>8703</t>
  </si>
  <si>
    <t>Автомобили грузовые</t>
  </si>
  <si>
    <t>8704</t>
  </si>
  <si>
    <t>1002</t>
  </si>
  <si>
    <t>1003</t>
  </si>
  <si>
    <t>Медицинское оборудование</t>
  </si>
  <si>
    <t>Обмундирование и вещевое имущество</t>
  </si>
  <si>
    <t>Конверсионная техника и оборудование</t>
  </si>
  <si>
    <t>в том числе автотранспортные средства</t>
  </si>
  <si>
    <r>
      <t>м</t>
    </r>
    <r>
      <rPr>
        <vertAlign val="superscript"/>
        <sz val="10"/>
        <rFont val="Times New Roman"/>
        <family val="1"/>
      </rPr>
      <t>3</t>
    </r>
  </si>
  <si>
    <t>Фьючерсный контракт на</t>
  </si>
  <si>
    <t>Фьючерсные контракты, проданные в отчетном году</t>
  </si>
  <si>
    <t>объем</t>
  </si>
  <si>
    <t>пшеница</t>
  </si>
  <si>
    <t>Прочие товары</t>
  </si>
  <si>
    <t>Продукцию производственно-технического назначения</t>
  </si>
  <si>
    <t>11</t>
  </si>
  <si>
    <t>Раздел IV. Характеристика фьючерсной торговли</t>
  </si>
  <si>
    <t>Золото</t>
  </si>
  <si>
    <t>7108</t>
  </si>
  <si>
    <t>Серебро</t>
  </si>
  <si>
    <t>7106</t>
  </si>
  <si>
    <t>Прочая продукция</t>
  </si>
  <si>
    <t>Прочие сделки - всего</t>
  </si>
  <si>
    <t>доллар США</t>
  </si>
  <si>
    <t>евро</t>
  </si>
  <si>
    <t>Индекс валют (по доллару США и др.)</t>
  </si>
  <si>
    <t>Корпоративные ценные бумаги</t>
  </si>
  <si>
    <t>Государственные ценные бумаги</t>
  </si>
  <si>
    <t>Фондовые индексы</t>
  </si>
  <si>
    <t>Процентные ставки</t>
  </si>
  <si>
    <t>Еврооблигации</t>
  </si>
  <si>
    <t>Другие</t>
  </si>
  <si>
    <t>Приказ Росстата: 
Об утверждении формы 
от  27.08.2014 N 536
О внесении изменений (при наличии)</t>
  </si>
  <si>
    <t>юридические лица, осуществляющие деятельность по проведению биржевых торгов по сделкам с реальными товарами:</t>
  </si>
  <si>
    <t xml:space="preserve"> - территориальному органу Росстата в субъекте Российской Федерации по установленному им адресу</t>
  </si>
  <si>
    <t>100</t>
  </si>
  <si>
    <t>101</t>
  </si>
  <si>
    <t>102</t>
  </si>
  <si>
    <t>103</t>
  </si>
  <si>
    <t>104</t>
  </si>
  <si>
    <t>105</t>
  </si>
  <si>
    <t>Количество торговых (биржевых) секций на конец года</t>
  </si>
  <si>
    <t>106</t>
  </si>
  <si>
    <t>107</t>
  </si>
  <si>
    <t>Число заключенных сделок – всего</t>
  </si>
  <si>
    <t>108</t>
  </si>
  <si>
    <t>Число заключенных сделок с реальным товаром</t>
  </si>
  <si>
    <t>109</t>
  </si>
  <si>
    <t>по продукции сельского хозяйства</t>
  </si>
  <si>
    <t>110</t>
  </si>
  <si>
    <t>по непродовольственным потребительским товарам</t>
  </si>
  <si>
    <t>111</t>
  </si>
  <si>
    <t>112</t>
  </si>
  <si>
    <t>Число заключенных фьючерсных контрактов</t>
  </si>
  <si>
    <t>115</t>
  </si>
  <si>
    <t>116</t>
  </si>
  <si>
    <t>117</t>
  </si>
  <si>
    <t>118</t>
  </si>
  <si>
    <t>119</t>
  </si>
  <si>
    <t>120</t>
  </si>
  <si>
    <t>Сумма взносов за участие в торгах*)</t>
  </si>
  <si>
    <t>121</t>
  </si>
  <si>
    <t>122</t>
  </si>
  <si>
    <t>123</t>
  </si>
  <si>
    <t>124</t>
  </si>
  <si>
    <t>Лицензия биржи</t>
  </si>
  <si>
    <t>Регистрация правил организованных торгов в Центральном банке Российской Федерации</t>
  </si>
  <si>
    <t>дата выдачи</t>
  </si>
  <si>
    <t>дата</t>
  </si>
  <si>
    <t>*) Завершившимся реальной поставкой товаров.</t>
  </si>
  <si>
    <t>Оборот биржи – всего</t>
  </si>
  <si>
    <t>200</t>
  </si>
  <si>
    <t>201</t>
  </si>
  <si>
    <t>продукция растениеводства</t>
  </si>
  <si>
    <t>202</t>
  </si>
  <si>
    <t>продукция животноводства</t>
  </si>
  <si>
    <t>203</t>
  </si>
  <si>
    <t>204</t>
  </si>
  <si>
    <t>текстиль, текстильные изделия</t>
  </si>
  <si>
    <t>205</t>
  </si>
  <si>
    <t>фармацевтическая продукция</t>
  </si>
  <si>
    <t>206</t>
  </si>
  <si>
    <t>прочие непродовольственные потребительские товары (парфюмерия, галантерея, книги)</t>
  </si>
  <si>
    <t>207</t>
  </si>
  <si>
    <t>208</t>
  </si>
  <si>
    <t>топливо минеральное, нефть и продукты перегонки</t>
  </si>
  <si>
    <t>209</t>
  </si>
  <si>
    <t>металлические руды</t>
  </si>
  <si>
    <t>210</t>
  </si>
  <si>
    <t>продукция химической промышленности, каучук</t>
  </si>
  <si>
    <t>211</t>
  </si>
  <si>
    <t>древесина и целлюлозно-бумажные изделия</t>
  </si>
  <si>
    <t>212</t>
  </si>
  <si>
    <t>строительные материалы</t>
  </si>
  <si>
    <t>213</t>
  </si>
  <si>
    <t>214</t>
  </si>
  <si>
    <t>215</t>
  </si>
  <si>
    <t>электроника и телекоммуникационное оборудование</t>
  </si>
  <si>
    <t>216</t>
  </si>
  <si>
    <t>машины, оборудование и транспортные средства</t>
  </si>
  <si>
    <t>217</t>
  </si>
  <si>
    <t>медицинское оборудование, научные приборы</t>
  </si>
  <si>
    <t>218</t>
  </si>
  <si>
    <t>219</t>
  </si>
  <si>
    <t>220</t>
  </si>
  <si>
    <t>221</t>
  </si>
  <si>
    <t>222</t>
  </si>
  <si>
    <t>223</t>
  </si>
  <si>
    <t>из них квоты, включая экспортные – импортные</t>
  </si>
  <si>
    <t>224</t>
  </si>
  <si>
    <t>Код продукции по ТН ВЭД ТС</t>
  </si>
  <si>
    <t>300</t>
  </si>
  <si>
    <t>301</t>
  </si>
  <si>
    <t>302</t>
  </si>
  <si>
    <t>303</t>
  </si>
  <si>
    <t>304</t>
  </si>
  <si>
    <t>1004</t>
  </si>
  <si>
    <t>305</t>
  </si>
  <si>
    <t>306</t>
  </si>
  <si>
    <t>307</t>
  </si>
  <si>
    <t>Мясо свежее и мороженное (без мяса птицы)</t>
  </si>
  <si>
    <t>308</t>
  </si>
  <si>
    <t>309</t>
  </si>
  <si>
    <t>310</t>
  </si>
  <si>
    <t>Молочная продукция</t>
  </si>
  <si>
    <t>311</t>
  </si>
  <si>
    <t>Масла растительные</t>
  </si>
  <si>
    <t>312</t>
  </si>
  <si>
    <t>313</t>
  </si>
  <si>
    <t>Текстильные изделия</t>
  </si>
  <si>
    <t>314</t>
  </si>
  <si>
    <t>Аппаратура приемная для радиовещания (радиоприемники)</t>
  </si>
  <si>
    <t>315</t>
  </si>
  <si>
    <t>316</t>
  </si>
  <si>
    <t>317</t>
  </si>
  <si>
    <t>Нефть сырая и нефтепродукты сырые, включая газовый конденсат</t>
  </si>
  <si>
    <t>318</t>
  </si>
  <si>
    <t>Бензины автомобильные</t>
  </si>
  <si>
    <t>319</t>
  </si>
  <si>
    <t>320</t>
  </si>
  <si>
    <t>Мазуты</t>
  </si>
  <si>
    <t>321</t>
  </si>
  <si>
    <t>322</t>
  </si>
  <si>
    <t>323</t>
  </si>
  <si>
    <t>Лесоматериалы обработанные</t>
  </si>
  <si>
    <t>324</t>
  </si>
  <si>
    <t>4407</t>
  </si>
  <si>
    <t>325</t>
  </si>
  <si>
    <t>Портландцемент и прочий цемент</t>
  </si>
  <si>
    <t>326</t>
  </si>
  <si>
    <t>Руды и концентраты железные, включая обожженный пирит</t>
  </si>
  <si>
    <t>327</t>
  </si>
  <si>
    <t>Черные металлы в первичных формах</t>
  </si>
  <si>
    <t>328</t>
  </si>
  <si>
    <t>7201, 7206, 7224</t>
  </si>
  <si>
    <t>Изделия из черных металлов</t>
  </si>
  <si>
    <t>329</t>
  </si>
  <si>
    <t>73</t>
  </si>
  <si>
    <t>330</t>
  </si>
  <si>
    <t>7208 - 7212, 7219, 7220, 7225, 7226</t>
  </si>
  <si>
    <t>прокат плоский из железа и нелегированной стали</t>
  </si>
  <si>
    <t>331</t>
  </si>
  <si>
    <t>7208 - 7212</t>
  </si>
  <si>
    <t>332</t>
  </si>
  <si>
    <t>7219, 7220</t>
  </si>
  <si>
    <t>333</t>
  </si>
  <si>
    <t>7225, 7226</t>
  </si>
  <si>
    <t>334</t>
  </si>
  <si>
    <t>335</t>
  </si>
  <si>
    <t>336</t>
  </si>
  <si>
    <t>337</t>
  </si>
  <si>
    <t>338</t>
  </si>
  <si>
    <t>339</t>
  </si>
  <si>
    <t>340</t>
  </si>
  <si>
    <t>Двигатели и генераторы электрические (кроме электрогенераторных установок)</t>
  </si>
  <si>
    <t>341</t>
  </si>
  <si>
    <t>342</t>
  </si>
  <si>
    <t>Станки для обработки металла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</si>
  <si>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</si>
  <si>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</si>
  <si>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</si>
  <si>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</si>
  <si>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</si>
  <si>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</si>
  <si>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</si>
  <si>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</si>
  <si>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</si>
  <si>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</si>
  <si>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</si>
  <si>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Код 
продукции 
по ТН ВЭД ТС</t>
  </si>
  <si>
    <r>
      <t>тыс м</t>
    </r>
    <r>
      <rPr>
        <vertAlign val="superscript"/>
        <sz val="10"/>
        <rFont val="Times New Roman"/>
        <family val="1"/>
      </rPr>
      <t>3</t>
    </r>
  </si>
  <si>
    <t>Раздел III.I. Сведения о заключенных внебиржевых договорах</t>
  </si>
  <si>
    <t>Нефть сырая и нефтепродукты</t>
  </si>
  <si>
    <t>354</t>
  </si>
  <si>
    <t>2709 00, 2710</t>
  </si>
  <si>
    <t>бензины автомобильные</t>
  </si>
  <si>
    <t>355</t>
  </si>
  <si>
    <t>топливо дизельное</t>
  </si>
  <si>
    <t>356</t>
  </si>
  <si>
    <t>357</t>
  </si>
  <si>
    <t>Угли коксующиеся, каменные, бурые и антрацит</t>
  </si>
  <si>
    <t>358</t>
  </si>
  <si>
    <t>Пшеница 3-го и 4-го класса</t>
  </si>
  <si>
    <t>359</t>
  </si>
  <si>
    <t>Фьючерсные контракты, исполненные в отчетном году*)</t>
  </si>
  <si>
    <t>в натураль-
ном выражении</t>
  </si>
  <si>
    <t>Продукцию сельского хозяйства</t>
  </si>
  <si>
    <t>400</t>
  </si>
  <si>
    <t>401</t>
  </si>
  <si>
    <t>402</t>
  </si>
  <si>
    <t>403</t>
  </si>
  <si>
    <t>404</t>
  </si>
  <si>
    <t>405</t>
  </si>
  <si>
    <t>Непродовольственные потребительские товары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</si>
  <si>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</si>
  <si>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</si>
  <si>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</si>
  <si>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</si>
  <si>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</si>
  <si>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</si>
  <si>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</si>
  <si>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</si>
  <si>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</si>
  <si>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</si>
  <si>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</si>
  <si>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</si>
  <si>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</si>
  <si>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</si>
  <si>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</si>
  <si>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</si>
  <si>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</si>
  <si>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</si>
  <si>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</si>
  <si>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</si>
  <si>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Доллар США – всего</t>
  </si>
  <si>
    <t>426</t>
  </si>
  <si>
    <t>Евро – всего</t>
  </si>
  <si>
    <t>427</t>
  </si>
  <si>
    <t>428</t>
  </si>
  <si>
    <t>429</t>
  </si>
  <si>
    <t>430</t>
  </si>
  <si>
    <t>431</t>
  </si>
  <si>
    <t>432</t>
  </si>
  <si>
    <t>433</t>
  </si>
  <si>
    <t>434</t>
  </si>
  <si>
    <r>
      <t>840</t>
    </r>
    <r>
      <rPr>
        <vertAlign val="superscript"/>
        <sz val="10"/>
        <rFont val="Times New Roman"/>
        <family val="1"/>
      </rPr>
      <t>**)</t>
    </r>
  </si>
  <si>
    <r>
      <t>978</t>
    </r>
    <r>
      <rPr>
        <vertAlign val="superscript"/>
        <sz val="10"/>
        <rFont val="Times New Roman"/>
        <family val="1"/>
      </rPr>
      <t>**)</t>
    </r>
  </si>
  <si>
    <t>*) Завершившиеся реальной поставкой товаров.</t>
  </si>
  <si>
    <t>**) Единица измерения по Общероссийскому классификатору валют (ОКВ): доллар США – 840, евро – 978.</t>
  </si>
  <si>
    <t>СВЕДЕНИЯ ОБ ОБЪЕМАХ РЕАЛИЗАЦИИ ОТДЕЛЬНЫХ ТОВАРОВ НА БИРЖАХ И ТОРГОВЫХ (БИРЖЕВЫХ) СЕКЦИЯХ</t>
  </si>
  <si>
    <t>Величина уставного капитала на конец года*)</t>
  </si>
  <si>
    <t>Среднесписочная численность работающих на бирже (без совместителей и работников несписочного состава)*)</t>
  </si>
  <si>
    <t>кроме того, средняя численность внешних совместителей*)</t>
  </si>
  <si>
    <t>Число проведенных торгов*)</t>
  </si>
  <si>
    <t>Начислено в оплату труда работникам списочного состава (включая совместителей) – всего*)</t>
  </si>
  <si>
    <t>в том числе совместителям*)</t>
  </si>
  <si>
    <t>Доход от комиссионных взносов*)</t>
  </si>
  <si>
    <t>Средний процент биржевого сбора*)</t>
  </si>
  <si>
    <t>Платежи в бюджет – всего*)</t>
  </si>
  <si>
    <t>в том числе налог на прибыль*)</t>
  </si>
  <si>
    <t>*) Показатели заполняют биржи, осуществляющие организованную торговлю товаром, показатели строк 106, 109-117 заполняют по результатам работы торговых (биржевых) секций.</t>
  </si>
  <si>
    <t>Оборот по исполненным фьючерсным контрактам*)</t>
  </si>
  <si>
    <t>1001-1008</t>
  </si>
  <si>
    <t>0201-0204</t>
  </si>
  <si>
    <t>0301-0307</t>
  </si>
  <si>
    <t>0401-0406</t>
  </si>
  <si>
    <t>1508-1515</t>
  </si>
  <si>
    <t>6101-6307</t>
  </si>
  <si>
    <t>2710 12 410 0-2710 12 590 0</t>
  </si>
  <si>
    <t>2710 19 310 0-2710 19 480 0</t>
  </si>
  <si>
    <t>2710 19 510-
2710 19 680</t>
  </si>
  <si>
    <t>7407-7419, 
7505-7508, 
7604-7616</t>
  </si>
  <si>
    <t>7402 00 000 0-7403</t>
  </si>
  <si>
    <t>3102-3105</t>
  </si>
  <si>
    <t>3901-3914, 
3916-3926</t>
  </si>
  <si>
    <t>8457-8461</t>
  </si>
  <si>
    <t>9018-9022</t>
  </si>
  <si>
    <t>2701, 2702, 
2704 00</t>
  </si>
  <si>
    <t>2710 12 410 0-
2710 12 590 0</t>
  </si>
  <si>
    <t>2710 19 310 0-
2710 19 480</t>
  </si>
  <si>
    <t>7402 00 000 0-
7403</t>
  </si>
  <si>
    <t>Количество зарегистрированных на бирже брокерских контор (фирм), независимых брокеров – всего 
на конец года*)</t>
  </si>
  <si>
    <t>________________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</si>
</sst>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/>
    </xf>
    <xf numFmtId="49" fontId="4" fillId="0" borderId="12" xfId="0" applyNumberFormat="1" applyFont="1" applyBorder="1" applyAlignment="1">
      <alignment horizontal="left" wrapText="1" indent="1"/>
    </xf>
    <xf numFmtId="49" fontId="4" fillId="0" borderId="13" xfId="0" applyNumberFormat="1" applyFont="1" applyBorder="1" applyAlignment="1">
      <alignment horizontal="left" wrapText="1" indent="1"/>
    </xf>
    <xf numFmtId="49" fontId="4" fillId="0" borderId="14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left" wrapText="1" indent="2"/>
    </xf>
    <xf numFmtId="49" fontId="4" fillId="0" borderId="13" xfId="0" applyNumberFormat="1" applyFont="1" applyBorder="1" applyAlignment="1">
      <alignment horizontal="left" wrapText="1" indent="2"/>
    </xf>
    <xf numFmtId="49" fontId="4" fillId="0" borderId="14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wrapText="1" shrinkToFit="1"/>
    </xf>
    <xf numFmtId="49" fontId="4" fillId="0" borderId="12" xfId="0" applyNumberFormat="1" applyFont="1" applyBorder="1" applyAlignment="1">
      <alignment horizontal="left" wrapText="1" indent="1" shrinkToFit="1"/>
    </xf>
    <xf numFmtId="49" fontId="4" fillId="0" borderId="13" xfId="0" applyNumberFormat="1" applyFont="1" applyBorder="1" applyAlignment="1">
      <alignment horizontal="left" wrapText="1" indent="1" shrinkToFit="1"/>
    </xf>
    <xf numFmtId="49" fontId="4" fillId="0" borderId="13" xfId="0" applyNumberFormat="1" applyFont="1" applyBorder="1" applyAlignment="1">
      <alignment wrapText="1" shrinkToFit="1"/>
    </xf>
    <xf numFmtId="49" fontId="4" fillId="0" borderId="14" xfId="0" applyNumberFormat="1" applyFont="1" applyBorder="1" applyAlignment="1">
      <alignment horizontal="left" wrapText="1" indent="2" shrinkToFit="1"/>
    </xf>
    <xf numFmtId="49" fontId="4" fillId="0" borderId="14" xfId="0" applyNumberFormat="1" applyFont="1" applyBorder="1" applyAlignment="1">
      <alignment horizontal="left" wrapText="1" indent="3" shrinkToFit="1"/>
    </xf>
    <xf numFmtId="49" fontId="4" fillId="0" borderId="13" xfId="0" applyNumberFormat="1" applyFont="1" applyBorder="1" applyAlignment="1">
      <alignment horizontal="left" wrapText="1" indent="2" shrinkToFit="1"/>
    </xf>
    <xf numFmtId="49" fontId="4" fillId="0" borderId="12" xfId="0" applyNumberFormat="1" applyFont="1" applyBorder="1" applyAlignment="1">
      <alignment horizontal="left" wrapText="1" indent="2" shrinkToFit="1"/>
    </xf>
    <xf numFmtId="49" fontId="4" fillId="0" borderId="12" xfId="0" applyNumberFormat="1" applyFont="1" applyBorder="1" applyAlignment="1">
      <alignment horizontal="center" vertical="top" wrapText="1" shrinkToFit="1"/>
    </xf>
    <xf numFmtId="1" fontId="4" fillId="0" borderId="12" xfId="0" applyNumberFormat="1" applyFont="1" applyBorder="1" applyAlignment="1">
      <alignment horizontal="center" wrapText="1"/>
    </xf>
    <xf numFmtId="1" fontId="4" fillId="0" borderId="12" xfId="0" applyNumberFormat="1" applyFont="1" applyBorder="1" applyAlignment="1">
      <alignment horizontal="center" wrapText="1" shrinkToFit="1"/>
    </xf>
    <xf numFmtId="168" fontId="4" fillId="0" borderId="12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3" xfId="0" applyNumberFormat="1" applyFont="1" applyBorder="1" applyAlignment="1">
      <alignment horizont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49" fontId="4" fillId="0" borderId="13" xfId="0" applyNumberFormat="1" applyFont="1" applyBorder="1" applyAlignment="1">
      <alignment horizontal="center" vertical="top" wrapText="1"/>
    </xf>
    <xf numFmtId="168" fontId="4" fillId="0" borderId="14" xfId="0" applyNumberFormat="1" applyFont="1" applyBorder="1" applyAlignment="1">
      <alignment horizontal="center" wrapText="1"/>
    </xf>
    <xf numFmtId="168" fontId="4" fillId="0" borderId="13" xfId="0" applyNumberFormat="1" applyFont="1" applyBorder="1" applyAlignment="1">
      <alignment horizontal="center" wrapText="1"/>
    </xf>
    <xf numFmtId="1" fontId="4" fillId="0" borderId="14" xfId="0" applyNumberFormat="1" applyFont="1" applyBorder="1" applyAlignment="1">
      <alignment horizontal="center" wrapText="1" shrinkToFit="1"/>
    </xf>
    <xf numFmtId="1" fontId="4" fillId="0" borderId="13" xfId="0" applyNumberFormat="1" applyFont="1" applyBorder="1" applyAlignment="1">
      <alignment horizontal="center" wrapText="1" shrinkToFit="1"/>
    </xf>
    <xf numFmtId="49" fontId="4" fillId="0" borderId="14" xfId="0" applyNumberFormat="1" applyFont="1" applyBorder="1" applyAlignment="1">
      <alignment horizontal="center" wrapText="1" shrinkToFit="1"/>
    </xf>
    <xf numFmtId="49" fontId="4" fillId="0" borderId="13" xfId="0" applyNumberFormat="1" applyFont="1" applyBorder="1" applyAlignment="1">
      <alignment horizontal="center" wrapText="1" shrinkToFit="1"/>
    </xf>
    <xf numFmtId="49" fontId="4" fillId="0" borderId="16" xfId="0" applyNumberFormat="1" applyFont="1" applyBorder="1" applyAlignment="1">
      <alignment horizontal="center" wrapText="1" shrinkToFit="1"/>
    </xf>
    <xf numFmtId="49" fontId="4" fillId="0" borderId="12" xfId="0" applyNumberFormat="1" applyFont="1" applyBorder="1" applyAlignment="1">
      <alignment horizontal="left" wrapText="1" shrinkToFit="1"/>
    </xf>
    <xf numFmtId="49" fontId="4" fillId="0" borderId="13" xfId="0" applyNumberFormat="1" applyFont="1" applyBorder="1" applyAlignment="1">
      <alignment horizontal="left" wrapText="1" indent="3"/>
    </xf>
    <xf numFmtId="49" fontId="4" fillId="0" borderId="14" xfId="0" applyNumberFormat="1" applyFont="1" applyBorder="1" applyAlignment="1">
      <alignment horizontal="left" wrapText="1" indent="4"/>
    </xf>
    <xf numFmtId="49" fontId="4" fillId="0" borderId="12" xfId="0" applyNumberFormat="1" applyFont="1" applyBorder="1" applyAlignment="1">
      <alignment horizontal="left" wrapText="1" indent="3"/>
    </xf>
    <xf numFmtId="49" fontId="4" fillId="0" borderId="0" xfId="0" applyNumberFormat="1" applyFont="1" applyAlignment="1">
      <alignment horizontal="center" vertical="center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49" fontId="4" fillId="0" borderId="22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left" vertical="top" wrapText="1" indent="1"/>
    </xf>
    <xf numFmtId="49" fontId="4" fillId="0" borderId="0" xfId="0" applyNumberFormat="1" applyFont="1" applyBorder="1" applyAlignment="1">
      <alignment horizontal="left" vertical="top" wrapText="1" indent="1"/>
    </xf>
    <xf numFmtId="49" fontId="4" fillId="0" borderId="10" xfId="0" applyNumberFormat="1" applyFont="1" applyBorder="1" applyAlignment="1">
      <alignment horizontal="left" vertical="top" wrapText="1" indent="1"/>
    </xf>
    <xf numFmtId="49" fontId="4" fillId="0" borderId="0" xfId="0" applyNumberFormat="1" applyFont="1" applyAlignment="1">
      <alignment horizontal="right" vertical="center"/>
    </xf>
    <xf numFmtId="49" fontId="4" fillId="0" borderId="18" xfId="0" applyNumberFormat="1" applyFont="1" applyBorder="1" applyAlignment="1">
      <alignment horizontal="left" vertical="top" wrapText="1"/>
    </xf>
    <xf numFmtId="49" fontId="4" fillId="0" borderId="19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23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horizontal="left" vertical="center"/>
    </xf>
    <xf numFmtId="49" fontId="4" fillId="0" borderId="23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20" xfId="0" applyNumberFormat="1" applyFont="1" applyBorder="1" applyAlignment="1">
      <alignment horizontal="left" vertical="top" wrapText="1"/>
    </xf>
    <xf numFmtId="49" fontId="4" fillId="0" borderId="21" xfId="0" applyNumberFormat="1" applyFont="1" applyBorder="1" applyAlignment="1">
      <alignment horizontal="left" vertical="top" wrapText="1"/>
    </xf>
    <xf numFmtId="49" fontId="4" fillId="0" borderId="22" xfId="0" applyNumberFormat="1" applyFont="1" applyBorder="1" applyAlignment="1">
      <alignment horizontal="left" vertical="top" wrapText="1"/>
    </xf>
    <xf numFmtId="49" fontId="4" fillId="0" borderId="16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vertical="center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3" fillId="0" borderId="18" xfId="0" applyNumberFormat="1" applyFont="1" applyBorder="1" applyAlignment="1">
      <alignment vertical="center"/>
    </xf>
    <xf numFmtId="49" fontId="3" fillId="0" borderId="19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23" xfId="0" applyNumberFormat="1" applyFont="1" applyBorder="1" applyAlignment="1">
      <alignment horizontal="center" vertical="top" wrapText="1"/>
    </xf>
    <xf numFmtId="49" fontId="4" fillId="0" borderId="24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left" vertical="center"/>
    </xf>
    <xf numFmtId="49" fontId="4" fillId="0" borderId="20" xfId="0" applyNumberFormat="1" applyFont="1" applyBorder="1" applyAlignment="1">
      <alignment horizontal="left" vertical="center"/>
    </xf>
    <xf numFmtId="49" fontId="4" fillId="0" borderId="22" xfId="0" applyNumberFormat="1" applyFont="1" applyBorder="1" applyAlignment="1">
      <alignment horizontal="left" vertical="center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22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49" fontId="4" fillId="0" borderId="24" xfId="0" applyNumberFormat="1" applyFont="1" applyBorder="1" applyAlignment="1">
      <alignment horizontal="left" wrapText="1"/>
    </xf>
    <xf numFmtId="49" fontId="4" fillId="0" borderId="18" xfId="0" applyNumberFormat="1" applyFont="1" applyBorder="1" applyAlignment="1">
      <alignment horizontal="left" wrapText="1" indent="2"/>
    </xf>
    <xf numFmtId="49" fontId="4" fillId="0" borderId="19" xfId="0" applyNumberFormat="1" applyFont="1" applyBorder="1" applyAlignment="1">
      <alignment horizontal="left" wrapText="1" indent="2"/>
    </xf>
    <xf numFmtId="49" fontId="4" fillId="0" borderId="11" xfId="0" applyNumberFormat="1" applyFont="1" applyBorder="1" applyAlignment="1">
      <alignment horizontal="left" wrapText="1" indent="2"/>
    </xf>
    <xf numFmtId="49" fontId="4" fillId="0" borderId="20" xfId="0" applyNumberFormat="1" applyFont="1" applyBorder="1" applyAlignment="1">
      <alignment horizontal="left" wrapText="1" indent="1"/>
    </xf>
    <xf numFmtId="49" fontId="4" fillId="0" borderId="21" xfId="0" applyNumberFormat="1" applyFont="1" applyBorder="1" applyAlignment="1">
      <alignment horizontal="left" wrapText="1" indent="1"/>
    </xf>
    <xf numFmtId="49" fontId="4" fillId="0" borderId="22" xfId="0" applyNumberFormat="1" applyFont="1" applyBorder="1" applyAlignment="1">
      <alignment horizontal="left" wrapText="1" indent="1"/>
    </xf>
    <xf numFmtId="49" fontId="4" fillId="0" borderId="18" xfId="0" applyNumberFormat="1" applyFont="1" applyBorder="1" applyAlignment="1">
      <alignment horizontal="left" wrapText="1" indent="4"/>
    </xf>
    <xf numFmtId="49" fontId="4" fillId="0" borderId="19" xfId="0" applyNumberFormat="1" applyFont="1" applyBorder="1" applyAlignment="1">
      <alignment horizontal="left" wrapText="1" indent="4"/>
    </xf>
    <xf numFmtId="49" fontId="4" fillId="0" borderId="11" xfId="0" applyNumberFormat="1" applyFont="1" applyBorder="1" applyAlignment="1">
      <alignment horizontal="left" wrapText="1" indent="4"/>
    </xf>
    <xf numFmtId="49" fontId="4" fillId="0" borderId="20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left" wrapText="1" indent="3"/>
    </xf>
    <xf numFmtId="49" fontId="4" fillId="0" borderId="22" xfId="0" applyNumberFormat="1" applyFont="1" applyBorder="1" applyAlignment="1">
      <alignment horizontal="left" wrapText="1" indent="3"/>
    </xf>
    <xf numFmtId="49" fontId="4" fillId="0" borderId="0" xfId="0" applyNumberFormat="1" applyFont="1" applyBorder="1" applyAlignment="1">
      <alignment horizontal="left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23" xfId="0" applyNumberFormat="1" applyFont="1" applyBorder="1" applyAlignment="1">
      <alignment horizontal="center" wrapText="1"/>
    </xf>
    <xf numFmtId="49" fontId="4" fillId="0" borderId="24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left" wrapText="1" indent="1"/>
    </xf>
    <xf numFmtId="49" fontId="4" fillId="0" borderId="23" xfId="0" applyNumberFormat="1" applyFont="1" applyBorder="1" applyAlignment="1">
      <alignment horizontal="left" wrapText="1" indent="1"/>
    </xf>
    <xf numFmtId="49" fontId="4" fillId="0" borderId="24" xfId="0" applyNumberFormat="1" applyFont="1" applyBorder="1" applyAlignment="1">
      <alignment horizontal="left" wrapText="1" indent="1"/>
    </xf>
    <xf numFmtId="49" fontId="6" fillId="0" borderId="0" xfId="0" applyNumberFormat="1" applyFont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left" wrapText="1" indent="3"/>
    </xf>
    <xf numFmtId="49" fontId="4" fillId="0" borderId="23" xfId="0" applyNumberFormat="1" applyFont="1" applyBorder="1" applyAlignment="1">
      <alignment horizontal="left" wrapText="1" indent="3"/>
    </xf>
    <xf numFmtId="49" fontId="4" fillId="0" borderId="24" xfId="0" applyNumberFormat="1" applyFont="1" applyBorder="1" applyAlignment="1">
      <alignment horizontal="left" wrapText="1" indent="3"/>
    </xf>
    <xf numFmtId="49" fontId="4" fillId="0" borderId="21" xfId="0" applyNumberFormat="1" applyFont="1" applyBorder="1" applyAlignment="1">
      <alignment horizontal="right" vertical="center"/>
    </xf>
    <xf numFmtId="49" fontId="4" fillId="0" borderId="14" xfId="0" applyNumberFormat="1" applyFont="1" applyBorder="1" applyAlignment="1">
      <alignment horizontal="center" vertical="top" wrapText="1"/>
    </xf>
    <xf numFmtId="1" fontId="4" fillId="0" borderId="16" xfId="0" applyNumberFormat="1" applyFont="1" applyBorder="1" applyAlignment="1">
      <alignment horizontal="center" wrapText="1"/>
    </xf>
    <xf numFmtId="1" fontId="4" fillId="0" borderId="24" xfId="0" applyNumberFormat="1" applyFont="1" applyBorder="1" applyAlignment="1">
      <alignment horizontal="center" wrapText="1"/>
    </xf>
    <xf numFmtId="1" fontId="4" fillId="0" borderId="18" xfId="0" applyNumberFormat="1" applyFont="1" applyBorder="1" applyAlignment="1">
      <alignment horizontal="center" wrapText="1"/>
    </xf>
    <xf numFmtId="1" fontId="4" fillId="0" borderId="11" xfId="0" applyNumberFormat="1" applyFont="1" applyBorder="1" applyAlignment="1">
      <alignment horizontal="center" wrapText="1"/>
    </xf>
    <xf numFmtId="1" fontId="4" fillId="0" borderId="20" xfId="0" applyNumberFormat="1" applyFont="1" applyBorder="1" applyAlignment="1">
      <alignment horizontal="center" wrapText="1"/>
    </xf>
    <xf numFmtId="1" fontId="4" fillId="0" borderId="22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168" fontId="4" fillId="0" borderId="20" xfId="0" applyNumberFormat="1" applyFont="1" applyBorder="1" applyAlignment="1">
      <alignment horizontal="center" wrapText="1"/>
    </xf>
    <xf numFmtId="168" fontId="4" fillId="0" borderId="22" xfId="0" applyNumberFormat="1" applyFont="1" applyBorder="1" applyAlignment="1">
      <alignment horizontal="center" wrapText="1"/>
    </xf>
    <xf numFmtId="168" fontId="4" fillId="0" borderId="16" xfId="0" applyNumberFormat="1" applyFont="1" applyBorder="1" applyAlignment="1">
      <alignment horizontal="center" wrapText="1"/>
    </xf>
    <xf numFmtId="168" fontId="4" fillId="0" borderId="24" xfId="0" applyNumberFormat="1" applyFont="1" applyBorder="1" applyAlignment="1">
      <alignment horizontal="center" wrapText="1"/>
    </xf>
    <xf numFmtId="168" fontId="4" fillId="0" borderId="18" xfId="0" applyNumberFormat="1" applyFont="1" applyBorder="1" applyAlignment="1">
      <alignment horizontal="center" wrapText="1"/>
    </xf>
    <xf numFmtId="168" fontId="4" fillId="0" borderId="11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 wrapText="1"/>
    </xf>
    <xf numFmtId="1" fontId="4" fillId="0" borderId="19" xfId="0" applyNumberFormat="1" applyFont="1" applyBorder="1" applyAlignment="1">
      <alignment horizontal="center" wrapText="1"/>
    </xf>
    <xf numFmtId="1" fontId="4" fillId="0" borderId="21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top" wrapText="1" shrinkToFit="1"/>
    </xf>
    <xf numFmtId="49" fontId="4" fillId="0" borderId="15" xfId="0" applyNumberFormat="1" applyFont="1" applyBorder="1" applyAlignment="1">
      <alignment horizontal="center" vertical="top" wrapText="1" shrinkToFit="1"/>
    </xf>
    <xf numFmtId="49" fontId="4" fillId="0" borderId="13" xfId="0" applyNumberFormat="1" applyFont="1" applyBorder="1" applyAlignment="1">
      <alignment horizontal="center" vertical="top" wrapText="1" shrinkToFit="1"/>
    </xf>
    <xf numFmtId="49" fontId="4" fillId="0" borderId="16" xfId="0" applyNumberFormat="1" applyFont="1" applyBorder="1" applyAlignment="1">
      <alignment horizontal="center" vertical="top" wrapText="1" shrinkToFit="1"/>
    </xf>
    <xf numFmtId="49" fontId="4" fillId="0" borderId="23" xfId="0" applyNumberFormat="1" applyFont="1" applyBorder="1" applyAlignment="1">
      <alignment horizontal="center" vertical="top" wrapText="1" shrinkToFit="1"/>
    </xf>
    <xf numFmtId="49" fontId="4" fillId="0" borderId="24" xfId="0" applyNumberFormat="1" applyFont="1" applyBorder="1" applyAlignment="1">
      <alignment horizontal="center" vertical="top" wrapText="1" shrinkToFit="1"/>
    </xf>
    <xf numFmtId="49" fontId="4" fillId="0" borderId="19" xfId="0" applyNumberFormat="1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647700</xdr:colOff>
      <xdr:row>58</xdr:row>
      <xdr:rowOff>19050</xdr:rowOff>
    </xdr:from>
    <xdr:to>
      <xdr:col>8</xdr:col>
      <xdr:colOff>66675</xdr:colOff>
      <xdr:row>59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7686675" y="11763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219075</xdr:colOff>
      <xdr:row>58</xdr:row>
      <xdr:rowOff>19050</xdr:rowOff>
    </xdr:from>
    <xdr:to>
      <xdr:col>9</xdr:col>
      <xdr:colOff>219075</xdr:colOff>
      <xdr:row>59</xdr:row>
      <xdr:rowOff>38100</xdr:rowOff>
    </xdr:to>
    <xdr:sp fLocksText="0">
      <xdr:nvSpPr>
        <xdr:cNvPr id="2" name="Text Box 2"/>
        <xdr:cNvSpPr txBox="1">
          <a:spLocks noChangeArrowheads="1"/>
        </xdr:cNvSpPr>
      </xdr:nvSpPr>
      <xdr:spPr>
        <a:xfrm>
          <a:off x="8086725" y="11763375"/>
          <a:ext cx="8286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457200</xdr:colOff>
      <xdr:row>58</xdr:row>
      <xdr:rowOff>19050</xdr:rowOff>
    </xdr:from>
    <xdr:to>
      <xdr:col>9</xdr:col>
      <xdr:colOff>704850</xdr:colOff>
      <xdr:row>59</xdr:row>
      <xdr:rowOff>38100</xdr:rowOff>
    </xdr:to>
    <xdr:sp fLocksText="0">
      <xdr:nvSpPr>
        <xdr:cNvPr id="3" name="Text Box 3"/>
        <xdr:cNvSpPr txBox="1">
          <a:spLocks noChangeArrowheads="1"/>
        </xdr:cNvSpPr>
      </xdr:nvSpPr>
      <xdr:spPr>
        <a:xfrm>
          <a:off x="9153525" y="11763375"/>
          <a:ext cx="2476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51</xdr:row>
      <xdr:rowOff>95250</xdr:rowOff>
    </xdr:from>
    <xdr:to>
      <xdr:col>4</xdr:col>
      <xdr:colOff>200025</xdr:colOff>
      <xdr:row>56</xdr:row>
      <xdr:rowOff>19050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3000375" y="107061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447675</xdr:colOff>
      <xdr:row>51</xdr:row>
      <xdr:rowOff>95250</xdr:rowOff>
    </xdr:from>
    <xdr:to>
      <xdr:col>7</xdr:col>
      <xdr:colOff>323850</xdr:colOff>
      <xdr:row>56</xdr:row>
      <xdr:rowOff>19050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305425" y="10706100"/>
          <a:ext cx="205740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</xdr:col>
      <xdr:colOff>0</xdr:colOff>
      <xdr:row>58</xdr:row>
      <xdr:rowOff>0</xdr:rowOff>
    </xdr:from>
    <xdr:to>
      <xdr:col>4</xdr:col>
      <xdr:colOff>200025</xdr:colOff>
      <xdr:row>59</xdr:row>
      <xdr:rowOff>19050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3000375" y="11744325"/>
          <a:ext cx="2057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0</xdr:col>
      <xdr:colOff>85725</xdr:colOff>
      <xdr:row>51</xdr:row>
      <xdr:rowOff>104775</xdr:rowOff>
    </xdr:from>
    <xdr:to>
      <xdr:col>10</xdr:col>
      <xdr:colOff>219075</xdr:colOff>
      <xdr:row>60</xdr:row>
      <xdr:rowOff>38100</xdr:rowOff>
    </xdr:to>
    <xdr:grpSp>
      <xdr:nvGrpSpPr>
        <xdr:cNvPr id="7" name="Group 7"/>
        <xdr:cNvGrpSpPr>
          <a:grpSpLocks/>
        </xdr:cNvGrpSpPr>
      </xdr:nvGrpSpPr>
      <xdr:grpSpPr>
        <a:xfrm>
          <a:off x="85725" y="10715625"/>
          <a:ext cx="9658350" cy="1390650"/>
          <a:chOff x="0" y="3673"/>
          <a:chExt cx="887" cy="146"/>
        </a:xfrm>
        <a:solidFill>
          <a:srgbClr val="FFFFFF"/>
        </a:solidFill>
      </xdr:grpSpPr>
      <xdr:sp fLocksText="0">
        <xdr:nvSpPr>
          <xdr:cNvPr id="8" name="Text Box 8"/>
          <xdr:cNvSpPr txBox="1">
            <a:spLocks noChangeArrowheads="1"/>
          </xdr:cNvSpPr>
        </xdr:nvSpPr>
        <xdr:spPr>
          <a:xfrm>
            <a:off x="0" y="3673"/>
            <a:ext cx="258" cy="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just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a:t>
            </a:r>
          </a:p>
        </xdr:txBody>
      </xdr:sp>
      <xdr:grpSp>
        <xdr:nvGrpSpPr>
          <xdr:cNvPr id="9" name="Group 9"/>
          <xdr:cNvGrpSpPr>
            <a:grpSpLocks/>
          </xdr:cNvGrpSpPr>
        </xdr:nvGrpSpPr>
        <xdr:grpSpPr>
          <a:xfrm>
            <a:off x="263" y="3748"/>
            <a:ext cx="197" cy="19"/>
            <a:chOff x="263" y="3748"/>
            <a:chExt cx="197" cy="19"/>
          </a:xfrm>
          <a:solidFill>
            <a:srgbClr val="FFFFFF"/>
          </a:solidFill>
        </xdr:grpSpPr>
        <xdr:sp fLocksText="0">
          <xdr:nvSpPr>
            <xdr:cNvPr id="10" name="Text Box 10"/>
            <xdr:cNvSpPr txBox="1">
              <a:spLocks noChangeArrowheads="1"/>
            </xdr:cNvSpPr>
          </xdr:nvSpPr>
          <xdr:spPr>
            <a:xfrm>
              <a:off x="267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(должность)</a:t>
              </a:r>
            </a:p>
          </xdr:txBody>
        </xdr:sp>
        <xdr:sp>
          <xdr:nvSpPr>
            <xdr:cNvPr id="11" name="Line 11"/>
            <xdr:cNvSpPr>
              <a:spLocks/>
            </xdr:cNvSpPr>
          </xdr:nvSpPr>
          <xdr:spPr>
            <a:xfrm>
              <a:off x="263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2" name="Group 12"/>
          <xdr:cNvGrpSpPr>
            <a:grpSpLocks/>
          </xdr:cNvGrpSpPr>
        </xdr:nvGrpSpPr>
        <xdr:grpSpPr>
          <a:xfrm>
            <a:off x="476" y="3748"/>
            <a:ext cx="197" cy="19"/>
            <a:chOff x="476" y="3748"/>
            <a:chExt cx="197" cy="19"/>
          </a:xfrm>
          <a:solidFill>
            <a:srgbClr val="FFFFFF"/>
          </a:solidFill>
        </xdr:grpSpPr>
        <xdr:sp fLocksText="0">
          <xdr:nvSpPr>
            <xdr:cNvPr id="13" name="Text Box 13"/>
            <xdr:cNvSpPr txBox="1">
              <a:spLocks noChangeArrowheads="1"/>
            </xdr:cNvSpPr>
          </xdr:nvSpPr>
          <xdr:spPr>
            <a:xfrm>
              <a:off x="480" y="3748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(Ф.И.О.)</a:t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476" y="3749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687" y="3747"/>
            <a:ext cx="189" cy="19"/>
            <a:chOff x="687" y="619"/>
            <a:chExt cx="121" cy="19"/>
          </a:xfrm>
          <a:solidFill>
            <a:srgbClr val="FFFFFF"/>
          </a:solidFill>
        </xdr:grpSpPr>
        <xdr:sp fLocksText="0">
          <xdr:nvSpPr>
            <xdr:cNvPr id="16" name="Text Box 16"/>
            <xdr:cNvSpPr txBox="1">
              <a:spLocks noChangeArrowheads="1"/>
            </xdr:cNvSpPr>
          </xdr:nvSpPr>
          <xdr:spPr>
            <a:xfrm>
              <a:off x="691" y="619"/>
              <a:ext cx="113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(подпись)</a:t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687" y="620"/>
              <a:ext cx="121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18" name="Group 18"/>
          <xdr:cNvGrpSpPr>
            <a:grpSpLocks/>
          </xdr:cNvGrpSpPr>
        </xdr:nvGrpSpPr>
        <xdr:grpSpPr>
          <a:xfrm>
            <a:off x="266" y="3799"/>
            <a:ext cx="197" cy="19"/>
            <a:chOff x="266" y="671"/>
            <a:chExt cx="197" cy="19"/>
          </a:xfrm>
          <a:solidFill>
            <a:srgbClr val="FFFFFF"/>
          </a:solidFill>
        </xdr:grpSpPr>
        <xdr:sp fLocksText="0">
          <xdr:nvSpPr>
            <xdr:cNvPr id="19" name="Text Box 19"/>
            <xdr:cNvSpPr txBox="1">
              <a:spLocks noChangeArrowheads="1"/>
            </xdr:cNvSpPr>
          </xdr:nvSpPr>
          <xdr:spPr>
            <a:xfrm>
              <a:off x="270" y="671"/>
              <a:ext cx="189" cy="1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(номер контактного телефона)</a:t>
              </a:r>
            </a:p>
          </xdr:txBody>
        </xdr:sp>
        <xdr:sp>
          <xdr:nvSpPr>
            <xdr:cNvPr id="20" name="Line 20"/>
            <xdr:cNvSpPr>
              <a:spLocks/>
            </xdr:cNvSpPr>
          </xdr:nvSpPr>
          <xdr:spPr>
            <a:xfrm>
              <a:off x="266" y="672"/>
              <a:ext cx="19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687" y="3783"/>
            <a:ext cx="200" cy="36"/>
            <a:chOff x="687" y="3783"/>
            <a:chExt cx="200" cy="36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693" y="3800"/>
              <a:ext cx="189" cy="19"/>
              <a:chOff x="693" y="3800"/>
              <a:chExt cx="189" cy="19"/>
            </a:xfrm>
            <a:solidFill>
              <a:srgbClr val="FFFFFF"/>
            </a:solidFill>
          </xdr:grpSpPr>
          <xdr:sp fLocksText="0">
            <xdr:nvSpPr>
              <xdr:cNvPr id="23" name="Text Box 23"/>
              <xdr:cNvSpPr txBox="1">
                <a:spLocks noChangeArrowheads="1"/>
              </xdr:cNvSpPr>
            </xdr:nvSpPr>
            <xdr:spPr>
              <a:xfrm>
                <a:off x="693" y="3800"/>
                <a:ext cx="189" cy="19"/>
              </a:xfrm>
              <a:prstGeom prst="rect">
                <a:avLst/>
              </a:prstGeom>
              <a:noFill/>
              <a:ln w="9525" cmpd="sng">
                <a:noFill/>
              </a:ln>
            </xdr:spPr>
            <xdr:txBody>
              <a:bodyPr vertOverflow="clip" wrap="square" lIns="27432" tIns="22860" rIns="27432" bIns="0"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(дата составления документа)</a:t>
                </a:r>
              </a:p>
            </xdr:txBody>
          </xdr:sp>
          <xdr:grpSp>
            <xdr:nvGrpSpPr>
              <xdr:cNvPr id="24" name="Group 24"/>
              <xdr:cNvGrpSpPr>
                <a:grpSpLocks/>
              </xdr:cNvGrpSpPr>
            </xdr:nvGrpSpPr>
            <xdr:grpSpPr>
              <a:xfrm>
                <a:off x="695" y="3801"/>
                <a:ext cx="160" cy="0"/>
                <a:chOff x="695" y="3801"/>
                <a:chExt cx="160" cy="0"/>
              </a:xfrm>
              <a:solidFill>
                <a:srgbClr val="FFFFFF"/>
              </a:solidFill>
            </xdr:grpSpPr>
            <xdr:sp>
              <xdr:nvSpPr>
                <xdr:cNvPr id="25" name="Line 25"/>
                <xdr:cNvSpPr>
                  <a:spLocks/>
                </xdr:cNvSpPr>
              </xdr:nvSpPr>
              <xdr:spPr>
                <a:xfrm>
                  <a:off x="695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6" name="Line 26"/>
                <xdr:cNvSpPr>
                  <a:spLocks/>
                </xdr:cNvSpPr>
              </xdr:nvSpPr>
              <xdr:spPr>
                <a:xfrm>
                  <a:off x="733" y="3801"/>
                  <a:ext cx="7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  <xdr:sp>
              <xdr:nvSpPr>
                <xdr:cNvPr id="27" name="Line 27"/>
                <xdr:cNvSpPr>
                  <a:spLocks/>
                </xdr:cNvSpPr>
              </xdr:nvSpPr>
              <xdr:spPr>
                <a:xfrm>
                  <a:off x="829" y="3801"/>
                  <a:ext cx="26" cy="0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Arial Cyr"/>
                      <a:ea typeface="Arial Cyr"/>
                      <a:cs typeface="Arial Cyr"/>
                    </a:rPr>
                    <a:t/>
                  </a:r>
                </a:p>
              </xdr:txBody>
            </xdr:sp>
          </xdr:grpSp>
        </xdr:grpSp>
        <xdr:sp fLocksText="0">
          <xdr:nvSpPr>
            <xdr:cNvPr id="28" name="Text Box 28"/>
            <xdr:cNvSpPr txBox="1">
              <a:spLocks noChangeArrowheads="1"/>
            </xdr:cNvSpPr>
          </xdr:nvSpPr>
          <xdr:spPr>
            <a:xfrm>
              <a:off x="687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29" name="Text Box 29"/>
            <xdr:cNvSpPr txBox="1">
              <a:spLocks noChangeArrowheads="1"/>
            </xdr:cNvSpPr>
          </xdr:nvSpPr>
          <xdr:spPr>
            <a:xfrm>
              <a:off x="722" y="3783"/>
              <a:ext cx="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ct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"</a:t>
              </a:r>
            </a:p>
          </xdr:txBody>
        </xdr:sp>
        <xdr:sp fLocksText="0">
          <xdr:nvSpPr>
            <xdr:cNvPr id="30" name="Text Box 30"/>
            <xdr:cNvSpPr txBox="1">
              <a:spLocks noChangeArrowheads="1"/>
            </xdr:cNvSpPr>
          </xdr:nvSpPr>
          <xdr:spPr>
            <a:xfrm>
              <a:off x="815" y="3784"/>
              <a:ext cx="15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20</a:t>
              </a:r>
            </a:p>
          </xdr:txBody>
        </xdr:sp>
        <xdr:sp fLocksText="0">
          <xdr:nvSpPr>
            <xdr:cNvPr id="31" name="Text Box 31"/>
            <xdr:cNvSpPr txBox="1">
              <a:spLocks noChangeArrowheads="1"/>
            </xdr:cNvSpPr>
          </xdr:nvSpPr>
          <xdr:spPr>
            <a:xfrm>
              <a:off x="861" y="3784"/>
              <a:ext cx="26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год</a:t>
              </a:r>
            </a:p>
          </xdr:txBody>
        </xdr:sp>
      </xdr:grpSp>
      <xdr:grpSp>
        <xdr:nvGrpSpPr>
          <xdr:cNvPr id="32" name="Group 32"/>
          <xdr:cNvGrpSpPr>
            <a:grpSpLocks/>
          </xdr:cNvGrpSpPr>
        </xdr:nvGrpSpPr>
        <xdr:grpSpPr>
          <a:xfrm>
            <a:off x="472" y="3784"/>
            <a:ext cx="203" cy="20"/>
            <a:chOff x="474" y="3784"/>
            <a:chExt cx="203" cy="20"/>
          </a:xfrm>
          <a:solidFill>
            <a:srgbClr val="FFFFFF"/>
          </a:solidFill>
        </xdr:grpSpPr>
        <xdr:sp>
          <xdr:nvSpPr>
            <xdr:cNvPr id="33" name="Line 33"/>
            <xdr:cNvSpPr>
              <a:spLocks/>
            </xdr:cNvSpPr>
          </xdr:nvSpPr>
          <xdr:spPr>
            <a:xfrm>
              <a:off x="510" y="3801"/>
              <a:ext cx="167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Arial Cyr"/>
                  <a:ea typeface="Arial Cyr"/>
                  <a:cs typeface="Arial Cyr"/>
                </a:rPr>
                <a:t/>
              </a:r>
            </a:p>
          </xdr:txBody>
        </xdr:sp>
        <xdr:sp fLocksText="0">
          <xdr:nvSpPr>
            <xdr:cNvPr id="34" name="Text Box 34"/>
            <xdr:cNvSpPr txBox="1">
              <a:spLocks noChangeArrowheads="1"/>
            </xdr:cNvSpPr>
          </xdr:nvSpPr>
          <xdr:spPr>
            <a:xfrm>
              <a:off x="474" y="3784"/>
              <a:ext cx="38" cy="2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r">
                <a:defRPr/>
              </a:pPr>
              <a:r>
                <a:rPr lang="en-US" cap="none" sz="1000" b="0" i="0" u="none" baseline="0">
                  <a:solidFill>
                    <a:srgbClr val="000000"/>
                  </a:solidFill>
                </a:rPr>
                <a:t>E-mail: </a:t>
              </a:r>
            </a:p>
          </xdr:txBody>
        </xdr:sp>
      </xdr:grpSp>
    </xdr:grpSp>
    <xdr:clientData/>
  </xdr:twoCellAnchor>
  <xdr:twoCellAnchor>
    <xdr:from>
      <xdr:col>5</xdr:col>
      <xdr:colOff>238125</xdr:colOff>
      <xdr:row>58</xdr:row>
      <xdr:rowOff>19050</xdr:rowOff>
    </xdr:from>
    <xdr:to>
      <xdr:col>7</xdr:col>
      <xdr:colOff>361950</xdr:colOff>
      <xdr:row>59</xdr:row>
      <xdr:rowOff>38100</xdr:rowOff>
    </xdr:to>
    <xdr:sp fLocksText="0">
      <xdr:nvSpPr>
        <xdr:cNvPr id="35" name="Text Box 35"/>
        <xdr:cNvSpPr txBox="1">
          <a:spLocks noChangeArrowheads="1"/>
        </xdr:cNvSpPr>
      </xdr:nvSpPr>
      <xdr:spPr>
        <a:xfrm>
          <a:off x="5619750" y="11763375"/>
          <a:ext cx="1781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57"/>
  <sheetViews>
    <sheetView showGridLines="0" tabSelected="1" zoomScaleSheetLayoutView="100" zoomScalePageLayoutView="0" workbookViewId="0" topLeftCell="A1">
      <selection activeCell="BI14" sqref="BI14:BZ14"/>
    </sheetView>
  </sheetViews>
  <sheetFormatPr defaultColWidth="1.75390625" defaultRowHeight="12" customHeight="1"/>
  <cols>
    <col min="1" max="16384" width="1.75390625" style="1" customWidth="1"/>
  </cols>
  <sheetData>
    <row r="1" spans="1:78" ht="12.75" customHeight="1">
      <c r="A1" s="72"/>
      <c r="B1" s="72"/>
      <c r="C1" s="72"/>
      <c r="D1" s="72"/>
      <c r="E1" s="72"/>
      <c r="F1" s="72"/>
      <c r="G1" s="72"/>
      <c r="H1" s="72"/>
      <c r="I1" s="72"/>
      <c r="J1" s="72"/>
      <c r="K1" s="72"/>
      <c r="L1" s="92"/>
      <c r="M1" s="79" t="s">
        <v>14</v>
      </c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  <c r="AT1" s="80"/>
      <c r="AU1" s="80"/>
      <c r="AV1" s="80"/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1"/>
      <c r="BP1" s="82"/>
      <c r="BQ1" s="83"/>
      <c r="BR1" s="83"/>
      <c r="BS1" s="83"/>
      <c r="BT1" s="83"/>
      <c r="BU1" s="83"/>
      <c r="BV1" s="83"/>
      <c r="BW1" s="83"/>
      <c r="BX1" s="83"/>
      <c r="BY1" s="83"/>
      <c r="BZ1" s="83"/>
    </row>
    <row r="2" spans="1:78" ht="12.75" customHeight="1">
      <c r="A2" s="72"/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</row>
    <row r="3" spans="1:78" ht="12.75" customHeight="1">
      <c r="A3" s="72"/>
      <c r="B3" s="72"/>
      <c r="C3" s="72"/>
      <c r="D3" s="72"/>
      <c r="E3" s="72"/>
      <c r="F3" s="72"/>
      <c r="G3" s="72"/>
      <c r="H3" s="72"/>
      <c r="I3" s="92"/>
      <c r="J3" s="105" t="s">
        <v>15</v>
      </c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6"/>
      <c r="AP3" s="106"/>
      <c r="AQ3" s="106"/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7"/>
      <c r="BS3" s="82"/>
      <c r="BT3" s="83"/>
      <c r="BU3" s="83"/>
      <c r="BV3" s="83"/>
      <c r="BW3" s="83"/>
      <c r="BX3" s="83"/>
      <c r="BY3" s="83"/>
      <c r="BZ3" s="83"/>
    </row>
    <row r="4" spans="1:78" ht="12.75" customHeight="1">
      <c r="A4" s="72"/>
      <c r="B4" s="72"/>
      <c r="C4" s="72"/>
      <c r="D4" s="72"/>
      <c r="E4" s="72"/>
      <c r="F4" s="72"/>
      <c r="G4" s="72"/>
      <c r="H4" s="72"/>
      <c r="I4" s="92"/>
      <c r="J4" s="108" t="s">
        <v>16</v>
      </c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09"/>
      <c r="BK4" s="109"/>
      <c r="BL4" s="109"/>
      <c r="BM4" s="109"/>
      <c r="BN4" s="109"/>
      <c r="BO4" s="109"/>
      <c r="BP4" s="109"/>
      <c r="BQ4" s="109"/>
      <c r="BR4" s="110"/>
      <c r="BS4" s="82"/>
      <c r="BT4" s="83"/>
      <c r="BU4" s="83"/>
      <c r="BV4" s="83"/>
      <c r="BW4" s="83"/>
      <c r="BX4" s="83"/>
      <c r="BY4" s="83"/>
      <c r="BZ4" s="83"/>
    </row>
    <row r="5" spans="1:78" ht="12.75" customHeight="1">
      <c r="A5" s="72"/>
      <c r="B5" s="72"/>
      <c r="C5" s="72"/>
      <c r="D5" s="72"/>
      <c r="E5" s="72"/>
      <c r="F5" s="72"/>
      <c r="G5" s="72"/>
      <c r="H5" s="72"/>
      <c r="I5" s="92"/>
      <c r="J5" s="108" t="s">
        <v>17</v>
      </c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09"/>
      <c r="AL5" s="109"/>
      <c r="AM5" s="109"/>
      <c r="AN5" s="109"/>
      <c r="AO5" s="109"/>
      <c r="AP5" s="109"/>
      <c r="AQ5" s="109"/>
      <c r="AR5" s="109"/>
      <c r="AS5" s="109"/>
      <c r="AT5" s="109"/>
      <c r="AU5" s="109"/>
      <c r="AV5" s="109"/>
      <c r="AW5" s="109"/>
      <c r="AX5" s="109"/>
      <c r="AY5" s="109"/>
      <c r="AZ5" s="109"/>
      <c r="BA5" s="109"/>
      <c r="BB5" s="109"/>
      <c r="BC5" s="109"/>
      <c r="BD5" s="109"/>
      <c r="BE5" s="109"/>
      <c r="BF5" s="109"/>
      <c r="BG5" s="109"/>
      <c r="BH5" s="109"/>
      <c r="BI5" s="109"/>
      <c r="BJ5" s="109"/>
      <c r="BK5" s="109"/>
      <c r="BL5" s="109"/>
      <c r="BM5" s="109"/>
      <c r="BN5" s="109"/>
      <c r="BO5" s="109"/>
      <c r="BP5" s="109"/>
      <c r="BQ5" s="109"/>
      <c r="BR5" s="110"/>
      <c r="BS5" s="82"/>
      <c r="BT5" s="83"/>
      <c r="BU5" s="83"/>
      <c r="BV5" s="83"/>
      <c r="BW5" s="83"/>
      <c r="BX5" s="83"/>
      <c r="BY5" s="83"/>
      <c r="BZ5" s="83"/>
    </row>
    <row r="6" spans="1:78" ht="12.75" customHeight="1">
      <c r="A6" s="72"/>
      <c r="B6" s="72"/>
      <c r="C6" s="72"/>
      <c r="D6" s="72"/>
      <c r="E6" s="72"/>
      <c r="F6" s="72"/>
      <c r="G6" s="72"/>
      <c r="H6" s="72"/>
      <c r="I6" s="92"/>
      <c r="J6" s="111" t="s">
        <v>18</v>
      </c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12"/>
      <c r="BA6" s="112"/>
      <c r="BB6" s="112"/>
      <c r="BC6" s="112"/>
      <c r="BD6" s="112"/>
      <c r="BE6" s="112"/>
      <c r="BF6" s="112"/>
      <c r="BG6" s="112"/>
      <c r="BH6" s="112"/>
      <c r="BI6" s="112"/>
      <c r="BJ6" s="112"/>
      <c r="BK6" s="112"/>
      <c r="BL6" s="112"/>
      <c r="BM6" s="112"/>
      <c r="BN6" s="112"/>
      <c r="BO6" s="112"/>
      <c r="BP6" s="112"/>
      <c r="BQ6" s="112"/>
      <c r="BR6" s="113"/>
      <c r="BS6" s="82"/>
      <c r="BT6" s="83"/>
      <c r="BU6" s="83"/>
      <c r="BV6" s="83"/>
      <c r="BW6" s="83"/>
      <c r="BX6" s="83"/>
      <c r="BY6" s="83"/>
      <c r="BZ6" s="83"/>
    </row>
    <row r="7" spans="1:78" ht="12.75" customHeight="1">
      <c r="A7" s="72"/>
      <c r="B7" s="72"/>
      <c r="C7" s="72"/>
      <c r="D7" s="72"/>
      <c r="E7" s="72"/>
      <c r="F7" s="72"/>
      <c r="G7" s="72"/>
      <c r="H7" s="72"/>
      <c r="I7" s="72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S7" s="72"/>
      <c r="BT7" s="72"/>
      <c r="BU7" s="72"/>
      <c r="BV7" s="72"/>
      <c r="BW7" s="72"/>
      <c r="BX7" s="72"/>
      <c r="BY7" s="72"/>
      <c r="BZ7" s="72"/>
    </row>
    <row r="8" spans="1:78" ht="12.75" customHeight="1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  <c r="M8" s="92"/>
      <c r="N8" s="76" t="s">
        <v>11</v>
      </c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8"/>
      <c r="BQ8" s="82"/>
      <c r="BR8" s="83"/>
      <c r="BS8" s="83"/>
      <c r="BT8" s="83"/>
      <c r="BU8" s="83"/>
      <c r="BV8" s="83"/>
      <c r="BW8" s="83"/>
      <c r="BX8" s="83"/>
      <c r="BY8" s="83"/>
      <c r="BZ8" s="83"/>
    </row>
    <row r="9" spans="1:78" ht="12.75" customHeight="1">
      <c r="A9" s="72"/>
      <c r="B9" s="72"/>
      <c r="C9" s="72"/>
      <c r="D9" s="72"/>
      <c r="E9" s="72"/>
      <c r="F9" s="72"/>
      <c r="G9" s="72"/>
      <c r="H9" s="72"/>
      <c r="I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</row>
    <row r="10" spans="1:78" ht="26.25" customHeight="1">
      <c r="A10" s="72"/>
      <c r="B10" s="72"/>
      <c r="C10" s="72"/>
      <c r="D10" s="72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92"/>
      <c r="Q10" s="102" t="s">
        <v>385</v>
      </c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4"/>
      <c r="BL10" s="82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</row>
    <row r="11" spans="1:78" ht="12.75" customHeight="1">
      <c r="A11" s="72"/>
      <c r="B11" s="72"/>
      <c r="C11" s="72"/>
      <c r="D11" s="72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92"/>
      <c r="Q11" s="114" t="s">
        <v>19</v>
      </c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70"/>
      <c r="AO11" s="70"/>
      <c r="AP11" s="83" t="s">
        <v>21</v>
      </c>
      <c r="AQ11" s="83"/>
      <c r="AR11" s="83"/>
      <c r="AS11" s="83"/>
      <c r="AT11" s="83"/>
      <c r="AU11" s="83"/>
      <c r="AV11" s="83"/>
      <c r="AW11" s="83"/>
      <c r="AX11" s="83"/>
      <c r="AY11" s="83"/>
      <c r="AZ11" s="83"/>
      <c r="BA11" s="83"/>
      <c r="BB11" s="83"/>
      <c r="BC11" s="83"/>
      <c r="BD11" s="83"/>
      <c r="BE11" s="83"/>
      <c r="BF11" s="83"/>
      <c r="BG11" s="83"/>
      <c r="BH11" s="83"/>
      <c r="BI11" s="83"/>
      <c r="BJ11" s="83"/>
      <c r="BK11" s="92"/>
      <c r="BL11" s="82"/>
      <c r="BM11" s="83"/>
      <c r="BN11" s="83"/>
      <c r="BO11" s="83"/>
      <c r="BP11" s="83"/>
      <c r="BQ11" s="83"/>
      <c r="BR11" s="83"/>
      <c r="BS11" s="83"/>
      <c r="BT11" s="83"/>
      <c r="BU11" s="83"/>
      <c r="BV11" s="83"/>
      <c r="BW11" s="83"/>
      <c r="BX11" s="83"/>
      <c r="BY11" s="83"/>
      <c r="BZ11" s="83"/>
    </row>
    <row r="12" spans="1:78" ht="4.5" customHeight="1">
      <c r="A12" s="72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92"/>
      <c r="Q12" s="10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101"/>
      <c r="BL12" s="82"/>
      <c r="BM12" s="83"/>
      <c r="BN12" s="83"/>
      <c r="BO12" s="83"/>
      <c r="BP12" s="83"/>
      <c r="BQ12" s="83"/>
      <c r="BR12" s="83"/>
      <c r="BS12" s="83"/>
      <c r="BT12" s="83"/>
      <c r="BU12" s="83"/>
      <c r="BV12" s="83"/>
      <c r="BW12" s="83"/>
      <c r="BX12" s="83"/>
      <c r="BY12" s="83"/>
      <c r="BZ12" s="83"/>
    </row>
    <row r="13" spans="1:78" ht="12.75" customHeight="1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2.75" customHeight="1">
      <c r="A14" s="76" t="s">
        <v>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8"/>
      <c r="AU14" s="76" t="s">
        <v>10</v>
      </c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8"/>
      <c r="BI14" s="84" t="s">
        <v>24</v>
      </c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6"/>
    </row>
    <row r="15" spans="1:78" ht="12.75" customHeight="1">
      <c r="A15" s="66" t="s">
        <v>169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8"/>
      <c r="AU15" s="53" t="s">
        <v>23</v>
      </c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5"/>
      <c r="BI15" s="54" t="s">
        <v>168</v>
      </c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</row>
    <row r="16" spans="1:78" ht="12.75">
      <c r="A16" s="50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2"/>
      <c r="AU16" s="56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8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7"/>
    </row>
    <row r="17" spans="1:78" ht="25.5" customHeight="1">
      <c r="A17" s="62" t="s">
        <v>170</v>
      </c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4"/>
      <c r="AU17" s="56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8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  <c r="BZ17" s="57"/>
    </row>
    <row r="18" spans="1:78" ht="13.5" customHeight="1">
      <c r="A18" s="62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4"/>
      <c r="AU18" s="56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7"/>
      <c r="BG18" s="58"/>
      <c r="BI18" s="65" t="s">
        <v>7</v>
      </c>
      <c r="BJ18" s="65"/>
      <c r="BK18" s="65"/>
      <c r="BL18" s="65"/>
      <c r="BM18" s="70"/>
      <c r="BN18" s="70"/>
      <c r="BO18" s="70"/>
      <c r="BP18" s="70"/>
      <c r="BQ18" s="70"/>
      <c r="BR18" s="70"/>
      <c r="BS18" s="70"/>
      <c r="BT18" s="49" t="s">
        <v>8</v>
      </c>
      <c r="BU18" s="49"/>
      <c r="BV18" s="70"/>
      <c r="BW18" s="70"/>
      <c r="BX18" s="70"/>
      <c r="BY18" s="72"/>
      <c r="BZ18" s="72"/>
    </row>
    <row r="19" spans="1:78" ht="13.5" customHeight="1">
      <c r="A19" s="50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1"/>
      <c r="AQ19" s="51"/>
      <c r="AR19" s="51"/>
      <c r="AS19" s="51"/>
      <c r="AT19" s="52"/>
      <c r="AU19" s="56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7"/>
      <c r="BG19" s="58"/>
      <c r="BI19" s="65" t="s">
        <v>7</v>
      </c>
      <c r="BJ19" s="65"/>
      <c r="BK19" s="65"/>
      <c r="BL19" s="65"/>
      <c r="BM19" s="71"/>
      <c r="BN19" s="71"/>
      <c r="BO19" s="71"/>
      <c r="BP19" s="71"/>
      <c r="BQ19" s="71"/>
      <c r="BR19" s="71"/>
      <c r="BS19" s="71"/>
      <c r="BT19" s="49" t="s">
        <v>8</v>
      </c>
      <c r="BU19" s="49"/>
      <c r="BV19" s="71"/>
      <c r="BW19" s="71"/>
      <c r="BX19" s="71"/>
      <c r="BY19" s="72"/>
      <c r="BZ19" s="72"/>
    </row>
    <row r="20" spans="1:78" ht="13.5" customHeight="1">
      <c r="A20" s="50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1"/>
      <c r="AP20" s="51"/>
      <c r="AQ20" s="51"/>
      <c r="AR20" s="51"/>
      <c r="AS20" s="51"/>
      <c r="AT20" s="52"/>
      <c r="AU20" s="56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7"/>
      <c r="BG20" s="58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</row>
    <row r="21" spans="1:78" ht="12.75" customHeight="1">
      <c r="A21" s="73"/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5"/>
      <c r="AU21" s="59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1"/>
      <c r="BI21" s="76" t="s">
        <v>20</v>
      </c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7"/>
      <c r="BY21" s="77"/>
      <c r="BZ21" s="78"/>
    </row>
    <row r="22" spans="1:78" ht="12" customHeight="1">
      <c r="A22" s="7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</row>
    <row r="23" spans="1:78" ht="12.75" customHeight="1">
      <c r="A23" s="90" t="s">
        <v>0</v>
      </c>
      <c r="B23" s="91"/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5"/>
    </row>
    <row r="24" spans="1:78" ht="3" customHeight="1">
      <c r="A24" s="87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  <c r="AO24" s="88"/>
      <c r="AP24" s="88"/>
      <c r="AQ24" s="88"/>
      <c r="AR24" s="88"/>
      <c r="AS24" s="88"/>
      <c r="AT24" s="88"/>
      <c r="AU24" s="88"/>
      <c r="AV24" s="88"/>
      <c r="AW24" s="88"/>
      <c r="AX24" s="88"/>
      <c r="AY24" s="88"/>
      <c r="AZ24" s="88"/>
      <c r="BA24" s="88"/>
      <c r="BB24" s="88"/>
      <c r="BC24" s="88"/>
      <c r="BD24" s="88"/>
      <c r="BE24" s="88"/>
      <c r="BF24" s="88"/>
      <c r="BG24" s="88"/>
      <c r="BH24" s="88"/>
      <c r="BI24" s="88"/>
      <c r="BJ24" s="88"/>
      <c r="BK24" s="88"/>
      <c r="BL24" s="88"/>
      <c r="BM24" s="88"/>
      <c r="BN24" s="88"/>
      <c r="BO24" s="88"/>
      <c r="BP24" s="88"/>
      <c r="BQ24" s="88"/>
      <c r="BR24" s="88"/>
      <c r="BS24" s="88"/>
      <c r="BT24" s="88"/>
      <c r="BU24" s="88"/>
      <c r="BV24" s="88"/>
      <c r="BW24" s="88"/>
      <c r="BX24" s="88"/>
      <c r="BY24" s="88"/>
      <c r="BZ24" s="89"/>
    </row>
    <row r="25" spans="1:78" ht="12.75" customHeight="1">
      <c r="A25" s="90" t="s">
        <v>1</v>
      </c>
      <c r="B25" s="91"/>
      <c r="C25" s="91"/>
      <c r="D25" s="91"/>
      <c r="E25" s="91"/>
      <c r="F25" s="91"/>
      <c r="G25" s="91"/>
      <c r="H25" s="91"/>
      <c r="I25" s="91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4"/>
    </row>
    <row r="26" spans="1:78" ht="3.7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88"/>
      <c r="BS26" s="88"/>
      <c r="BT26" s="88"/>
      <c r="BU26" s="88"/>
      <c r="BV26" s="88"/>
      <c r="BW26" s="88"/>
      <c r="BX26" s="88"/>
      <c r="BY26" s="88"/>
      <c r="BZ26" s="89"/>
    </row>
    <row r="27" spans="1:78" ht="12.75" customHeight="1">
      <c r="A27" s="94" t="s">
        <v>6</v>
      </c>
      <c r="B27" s="94"/>
      <c r="C27" s="94"/>
      <c r="D27" s="94"/>
      <c r="E27" s="94"/>
      <c r="F27" s="94"/>
      <c r="G27" s="96" t="s">
        <v>5</v>
      </c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97"/>
      <c r="BT27" s="97"/>
      <c r="BU27" s="97"/>
      <c r="BV27" s="97"/>
      <c r="BW27" s="97"/>
      <c r="BX27" s="97"/>
      <c r="BY27" s="97"/>
      <c r="BZ27" s="98"/>
    </row>
    <row r="28" spans="1:78" ht="25.5" customHeight="1">
      <c r="A28" s="95"/>
      <c r="B28" s="95"/>
      <c r="C28" s="95"/>
      <c r="D28" s="95"/>
      <c r="E28" s="95"/>
      <c r="F28" s="95"/>
      <c r="G28" s="95" t="s">
        <v>13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5"/>
      <c r="AV28" s="95"/>
      <c r="AW28" s="95"/>
      <c r="AX28" s="95"/>
      <c r="AY28" s="95"/>
      <c r="AZ28" s="95"/>
      <c r="BA28" s="95"/>
      <c r="BB28" s="95"/>
      <c r="BC28" s="95"/>
      <c r="BD28" s="95"/>
      <c r="BE28" s="95"/>
      <c r="BF28" s="95"/>
      <c r="BG28" s="95"/>
      <c r="BH28" s="95"/>
      <c r="BI28" s="95"/>
      <c r="BJ28" s="95"/>
      <c r="BK28" s="95"/>
      <c r="BL28" s="95"/>
      <c r="BM28" s="95"/>
      <c r="BN28" s="95"/>
      <c r="BO28" s="95"/>
      <c r="BP28" s="95"/>
      <c r="BQ28" s="95"/>
      <c r="BR28" s="95"/>
      <c r="BS28" s="95"/>
      <c r="BT28" s="95"/>
      <c r="BU28" s="95"/>
      <c r="BV28" s="95"/>
      <c r="BW28" s="95"/>
      <c r="BX28" s="95"/>
      <c r="BY28" s="95"/>
      <c r="BZ28" s="95"/>
    </row>
    <row r="29" spans="1:78" ht="12.75" customHeight="1">
      <c r="A29" s="93">
        <v>1</v>
      </c>
      <c r="B29" s="93"/>
      <c r="C29" s="93"/>
      <c r="D29" s="93"/>
      <c r="E29" s="93"/>
      <c r="F29" s="93"/>
      <c r="G29" s="93" t="s">
        <v>2</v>
      </c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 t="s">
        <v>3</v>
      </c>
      <c r="AF29" s="93"/>
      <c r="AG29" s="93"/>
      <c r="AH29" s="93"/>
      <c r="AI29" s="93"/>
      <c r="AJ29" s="93"/>
      <c r="AK29" s="93"/>
      <c r="AL29" s="93"/>
      <c r="AM29" s="93"/>
      <c r="AN29" s="93"/>
      <c r="AO29" s="93"/>
      <c r="AP29" s="93"/>
      <c r="AQ29" s="93"/>
      <c r="AR29" s="93"/>
      <c r="AS29" s="93"/>
      <c r="AT29" s="93"/>
      <c r="AU29" s="93"/>
      <c r="AV29" s="93"/>
      <c r="AW29" s="93"/>
      <c r="AX29" s="93"/>
      <c r="AY29" s="93"/>
      <c r="AZ29" s="93"/>
      <c r="BA29" s="93"/>
      <c r="BB29" s="93"/>
      <c r="BC29" s="93" t="s">
        <v>4</v>
      </c>
      <c r="BD29" s="93"/>
      <c r="BE29" s="93"/>
      <c r="BF29" s="93"/>
      <c r="BG29" s="93"/>
      <c r="BH29" s="93"/>
      <c r="BI29" s="93"/>
      <c r="BJ29" s="93"/>
      <c r="BK29" s="93"/>
      <c r="BL29" s="93"/>
      <c r="BM29" s="93"/>
      <c r="BN29" s="93"/>
      <c r="BO29" s="93"/>
      <c r="BP29" s="93"/>
      <c r="BQ29" s="93"/>
      <c r="BR29" s="93"/>
      <c r="BS29" s="93"/>
      <c r="BT29" s="93"/>
      <c r="BU29" s="93"/>
      <c r="BV29" s="93"/>
      <c r="BW29" s="93"/>
      <c r="BX29" s="93"/>
      <c r="BY29" s="93"/>
      <c r="BZ29" s="93"/>
    </row>
    <row r="30" spans="1:78" ht="12.75" customHeight="1">
      <c r="A30" s="93" t="s">
        <v>22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93"/>
      <c r="BO30" s="93"/>
      <c r="BP30" s="93"/>
      <c r="BQ30" s="93"/>
      <c r="BR30" s="93"/>
      <c r="BS30" s="93"/>
      <c r="BT30" s="93"/>
      <c r="BU30" s="93"/>
      <c r="BV30" s="93"/>
      <c r="BW30" s="93"/>
      <c r="BX30" s="93"/>
      <c r="BY30" s="93"/>
      <c r="BZ30" s="93"/>
    </row>
    <row r="31" spans="1:73" ht="12" customHeigh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</row>
    <row r="32" spans="1:73" ht="12" customHeight="1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</row>
    <row r="33" spans="1:73" ht="12" customHeight="1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</row>
    <row r="34" spans="1:73" ht="12" customHeight="1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</row>
    <row r="35" spans="1:73" ht="12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</row>
    <row r="36" spans="1:73" ht="12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</row>
    <row r="37" spans="1:73" ht="12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</row>
    <row r="38" spans="1:73" ht="12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2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</row>
    <row r="39" spans="1:73" ht="12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</row>
    <row r="40" spans="1:73" ht="12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</row>
    <row r="41" spans="1:73" ht="12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</row>
    <row r="42" spans="1:73" ht="12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</row>
    <row r="43" spans="1:73" ht="12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</row>
    <row r="44" spans="1:73" ht="12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</row>
    <row r="45" spans="1:73" ht="12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</row>
    <row r="46" spans="1:73" ht="12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2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</row>
    <row r="48" spans="1:73" ht="12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</row>
    <row r="49" spans="1:73" ht="12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</row>
    <row r="50" spans="1:73" ht="12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</row>
    <row r="51" spans="1:73" ht="12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</row>
    <row r="52" spans="1:73" ht="12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</row>
    <row r="53" spans="1:73" ht="12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</row>
    <row r="54" spans="1:73" ht="12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2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</row>
    <row r="56" spans="50:73" ht="12" customHeight="1"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</row>
    <row r="57" spans="63:73" ht="12" customHeight="1"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</row>
  </sheetData>
  <sheetProtection/>
  <mergeCells count="93">
    <mergeCell ref="J3:BR3"/>
    <mergeCell ref="J4:BR4"/>
    <mergeCell ref="J5:BR5"/>
    <mergeCell ref="J6:BR6"/>
    <mergeCell ref="Q11:AM11"/>
    <mergeCell ref="BL10:BR10"/>
    <mergeCell ref="BL11:BR11"/>
    <mergeCell ref="N8:BP8"/>
    <mergeCell ref="J8:M8"/>
    <mergeCell ref="BL12:BR12"/>
    <mergeCell ref="BS12:BZ12"/>
    <mergeCell ref="A9:I9"/>
    <mergeCell ref="A10:I10"/>
    <mergeCell ref="A11:I11"/>
    <mergeCell ref="A12:I12"/>
    <mergeCell ref="K9:BR9"/>
    <mergeCell ref="AN11:AO11"/>
    <mergeCell ref="Q10:BK10"/>
    <mergeCell ref="AP11:BK11"/>
    <mergeCell ref="Q12:BK12"/>
    <mergeCell ref="A7:I7"/>
    <mergeCell ref="A8:I8"/>
    <mergeCell ref="BS1:BZ1"/>
    <mergeCell ref="BS2:BZ2"/>
    <mergeCell ref="BS3:BZ3"/>
    <mergeCell ref="BS4:BZ4"/>
    <mergeCell ref="BS5:BZ5"/>
    <mergeCell ref="BS6:BZ6"/>
    <mergeCell ref="A3:I3"/>
    <mergeCell ref="A4:I4"/>
    <mergeCell ref="A5:I5"/>
    <mergeCell ref="A6:I6"/>
    <mergeCell ref="A1:I1"/>
    <mergeCell ref="A2:I2"/>
    <mergeCell ref="BS9:BZ9"/>
    <mergeCell ref="BS7:BZ7"/>
    <mergeCell ref="BS8:BZ8"/>
    <mergeCell ref="BQ8:BR8"/>
    <mergeCell ref="K7:BQ7"/>
    <mergeCell ref="J1:L1"/>
    <mergeCell ref="J2:L2"/>
    <mergeCell ref="A30:F30"/>
    <mergeCell ref="G30:AD30"/>
    <mergeCell ref="A27:F28"/>
    <mergeCell ref="G27:BZ27"/>
    <mergeCell ref="G28:AD28"/>
    <mergeCell ref="AE28:BB28"/>
    <mergeCell ref="BC28:BZ28"/>
    <mergeCell ref="A23:W23"/>
    <mergeCell ref="AE30:BB30"/>
    <mergeCell ref="BC30:BZ30"/>
    <mergeCell ref="A29:F29"/>
    <mergeCell ref="G29:AD29"/>
    <mergeCell ref="AE29:BB29"/>
    <mergeCell ref="BC29:BZ29"/>
    <mergeCell ref="X23:BY23"/>
    <mergeCell ref="A22:BZ22"/>
    <mergeCell ref="BS10:BZ10"/>
    <mergeCell ref="BS11:BZ11"/>
    <mergeCell ref="A13:BZ13"/>
    <mergeCell ref="A14:AT14"/>
    <mergeCell ref="AU14:BG14"/>
    <mergeCell ref="J10:P10"/>
    <mergeCell ref="J11:P11"/>
    <mergeCell ref="J12:P12"/>
    <mergeCell ref="M1:BO1"/>
    <mergeCell ref="M2:BO2"/>
    <mergeCell ref="BP1:BR1"/>
    <mergeCell ref="BP2:BR2"/>
    <mergeCell ref="BI14:BZ14"/>
    <mergeCell ref="A26:BZ26"/>
    <mergeCell ref="BM18:BS18"/>
    <mergeCell ref="A24:BZ24"/>
    <mergeCell ref="BV18:BX18"/>
    <mergeCell ref="A25:I25"/>
    <mergeCell ref="J25:BY25"/>
    <mergeCell ref="A20:AT20"/>
    <mergeCell ref="BI20:BZ20"/>
    <mergeCell ref="BV19:BX19"/>
    <mergeCell ref="BY19:BZ19"/>
    <mergeCell ref="BY18:BZ18"/>
    <mergeCell ref="A21:AT21"/>
    <mergeCell ref="BI21:BZ21"/>
    <mergeCell ref="BI19:BL19"/>
    <mergeCell ref="BM19:BS19"/>
    <mergeCell ref="BT19:BU19"/>
    <mergeCell ref="A19:AT19"/>
    <mergeCell ref="AU15:BG21"/>
    <mergeCell ref="A17:AT18"/>
    <mergeCell ref="BI18:BL18"/>
    <mergeCell ref="BI15:BZ17"/>
    <mergeCell ref="BT18:BU18"/>
    <mergeCell ref="A15:AT1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54"/>
  <sheetViews>
    <sheetView showGridLines="0" zoomScaleSheetLayoutView="100" zoomScalePageLayoutView="0" workbookViewId="0" topLeftCell="A1">
      <selection activeCell="BI14" sqref="BI14:BZ14"/>
    </sheetView>
  </sheetViews>
  <sheetFormatPr defaultColWidth="1.75390625" defaultRowHeight="12.75" customHeight="1"/>
  <cols>
    <col min="1" max="1" width="25.75390625" style="1" customWidth="1"/>
    <col min="2" max="4" width="18.75390625" style="1" customWidth="1"/>
    <col min="5" max="5" width="6.625" style="1" customWidth="1"/>
    <col min="6" max="6" width="13.125" style="1" customWidth="1"/>
    <col min="7" max="7" width="11.75390625" style="1" customWidth="1"/>
    <col min="8" max="8" width="20.75390625" style="1" customWidth="1"/>
    <col min="9" max="16384" width="1.75390625" style="1" customWidth="1"/>
  </cols>
  <sheetData>
    <row r="1" spans="1:8" ht="6" customHeight="1">
      <c r="A1" s="49"/>
      <c r="B1" s="49"/>
      <c r="C1" s="49"/>
      <c r="D1" s="49"/>
      <c r="E1" s="49"/>
      <c r="F1" s="49"/>
      <c r="G1" s="49"/>
      <c r="H1" s="49"/>
    </row>
    <row r="2" spans="1:8" ht="25.5" customHeight="1">
      <c r="A2" s="6"/>
      <c r="B2" s="132" t="s">
        <v>201</v>
      </c>
      <c r="C2" s="134"/>
      <c r="D2" s="132" t="s">
        <v>202</v>
      </c>
      <c r="E2" s="133"/>
      <c r="F2" s="134"/>
      <c r="G2" s="6"/>
      <c r="H2" s="6"/>
    </row>
    <row r="3" spans="1:8" ht="12.75" customHeight="1">
      <c r="A3" s="6"/>
      <c r="B3" s="34" t="s">
        <v>8</v>
      </c>
      <c r="C3" s="34" t="s">
        <v>203</v>
      </c>
      <c r="D3" s="34" t="s">
        <v>8</v>
      </c>
      <c r="E3" s="93" t="s">
        <v>204</v>
      </c>
      <c r="F3" s="93"/>
      <c r="G3" s="6"/>
      <c r="H3" s="6"/>
    </row>
    <row r="4" spans="1:8" ht="12.75" customHeight="1">
      <c r="A4" s="6"/>
      <c r="B4" s="34"/>
      <c r="C4" s="34"/>
      <c r="D4" s="34"/>
      <c r="E4" s="93"/>
      <c r="F4" s="93"/>
      <c r="G4" s="6"/>
      <c r="H4" s="6"/>
    </row>
    <row r="5" spans="1:8" ht="9" customHeight="1">
      <c r="A5" s="141" t="s">
        <v>25</v>
      </c>
      <c r="B5" s="141"/>
      <c r="C5" s="141"/>
      <c r="D5" s="141"/>
      <c r="E5" s="141"/>
      <c r="F5" s="141"/>
      <c r="G5" s="141"/>
      <c r="H5" s="141"/>
    </row>
    <row r="6" spans="1:8" ht="12.75">
      <c r="A6" s="142"/>
      <c r="B6" s="142"/>
      <c r="C6" s="142"/>
      <c r="D6" s="142"/>
      <c r="E6" s="142"/>
      <c r="F6" s="142"/>
      <c r="G6" s="142"/>
      <c r="H6" s="142"/>
    </row>
    <row r="7" spans="1:8" ht="25.5" customHeight="1">
      <c r="A7" s="132"/>
      <c r="B7" s="133"/>
      <c r="C7" s="133"/>
      <c r="D7" s="134"/>
      <c r="E7" s="34" t="s">
        <v>26</v>
      </c>
      <c r="F7" s="34" t="s">
        <v>27</v>
      </c>
      <c r="G7" s="34" t="s">
        <v>28</v>
      </c>
      <c r="H7" s="34" t="s">
        <v>29</v>
      </c>
    </row>
    <row r="8" spans="1:8" ht="12.75" customHeight="1">
      <c r="A8" s="135" t="s">
        <v>30</v>
      </c>
      <c r="B8" s="136"/>
      <c r="C8" s="136"/>
      <c r="D8" s="137"/>
      <c r="E8" s="8" t="s">
        <v>2</v>
      </c>
      <c r="F8" s="8" t="s">
        <v>3</v>
      </c>
      <c r="G8" s="8" t="s">
        <v>4</v>
      </c>
      <c r="H8" s="8" t="s">
        <v>31</v>
      </c>
    </row>
    <row r="9" spans="1:8" ht="12.75">
      <c r="A9" s="116" t="s">
        <v>386</v>
      </c>
      <c r="B9" s="117"/>
      <c r="C9" s="117"/>
      <c r="D9" s="118"/>
      <c r="E9" s="8" t="s">
        <v>171</v>
      </c>
      <c r="F9" s="8" t="s">
        <v>34</v>
      </c>
      <c r="G9" s="8" t="s">
        <v>35</v>
      </c>
      <c r="H9" s="29"/>
    </row>
    <row r="10" spans="1:8" ht="12.75">
      <c r="A10" s="116" t="s">
        <v>36</v>
      </c>
      <c r="B10" s="117"/>
      <c r="C10" s="117"/>
      <c r="D10" s="118"/>
      <c r="E10" s="8" t="s">
        <v>172</v>
      </c>
      <c r="F10" s="8" t="s">
        <v>32</v>
      </c>
      <c r="G10" s="8" t="s">
        <v>33</v>
      </c>
      <c r="H10" s="29"/>
    </row>
    <row r="11" spans="1:8" ht="25.5" customHeight="1">
      <c r="A11" s="116" t="s">
        <v>387</v>
      </c>
      <c r="B11" s="117"/>
      <c r="C11" s="117"/>
      <c r="D11" s="118"/>
      <c r="E11" s="8" t="s">
        <v>173</v>
      </c>
      <c r="F11" s="8" t="s">
        <v>37</v>
      </c>
      <c r="G11" s="8" t="s">
        <v>38</v>
      </c>
      <c r="H11" s="29"/>
    </row>
    <row r="12" spans="1:8" ht="12.75">
      <c r="A12" s="138" t="s">
        <v>388</v>
      </c>
      <c r="B12" s="139"/>
      <c r="C12" s="139"/>
      <c r="D12" s="140"/>
      <c r="E12" s="8" t="s">
        <v>174</v>
      </c>
      <c r="F12" s="8" t="s">
        <v>37</v>
      </c>
      <c r="G12" s="8" t="s">
        <v>38</v>
      </c>
      <c r="H12" s="29"/>
    </row>
    <row r="13" spans="1:8" ht="25.5" customHeight="1">
      <c r="A13" s="116" t="s">
        <v>417</v>
      </c>
      <c r="B13" s="117"/>
      <c r="C13" s="117"/>
      <c r="D13" s="118"/>
      <c r="E13" s="8" t="s">
        <v>175</v>
      </c>
      <c r="F13" s="8" t="s">
        <v>32</v>
      </c>
      <c r="G13" s="8" t="s">
        <v>33</v>
      </c>
      <c r="H13" s="29"/>
    </row>
    <row r="14" spans="1:76" ht="25.5" customHeight="1">
      <c r="A14" s="116" t="s">
        <v>39</v>
      </c>
      <c r="B14" s="117"/>
      <c r="C14" s="117"/>
      <c r="D14" s="118"/>
      <c r="E14" s="8" t="s">
        <v>176</v>
      </c>
      <c r="F14" s="8" t="s">
        <v>37</v>
      </c>
      <c r="G14" s="8" t="s">
        <v>38</v>
      </c>
      <c r="H14" s="29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</row>
    <row r="15" spans="1:76" ht="12.75">
      <c r="A15" s="116" t="s">
        <v>177</v>
      </c>
      <c r="B15" s="117"/>
      <c r="C15" s="117"/>
      <c r="D15" s="118"/>
      <c r="E15" s="8" t="s">
        <v>178</v>
      </c>
      <c r="F15" s="8" t="s">
        <v>32</v>
      </c>
      <c r="G15" s="8" t="s">
        <v>33</v>
      </c>
      <c r="H15" s="29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</row>
    <row r="16" spans="1:76" ht="12.75">
      <c r="A16" s="116" t="s">
        <v>389</v>
      </c>
      <c r="B16" s="117"/>
      <c r="C16" s="117"/>
      <c r="D16" s="118"/>
      <c r="E16" s="8" t="s">
        <v>179</v>
      </c>
      <c r="F16" s="8" t="s">
        <v>32</v>
      </c>
      <c r="G16" s="8" t="s">
        <v>33</v>
      </c>
      <c r="H16" s="29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</row>
    <row r="17" spans="1:76" ht="12.75">
      <c r="A17" s="116" t="s">
        <v>180</v>
      </c>
      <c r="B17" s="117"/>
      <c r="C17" s="117"/>
      <c r="D17" s="118"/>
      <c r="E17" s="8" t="s">
        <v>181</v>
      </c>
      <c r="F17" s="8" t="s">
        <v>32</v>
      </c>
      <c r="G17" s="8" t="s">
        <v>33</v>
      </c>
      <c r="H17" s="29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</row>
    <row r="18" spans="1:76" ht="12.75">
      <c r="A18" s="119" t="s">
        <v>43</v>
      </c>
      <c r="B18" s="120"/>
      <c r="C18" s="120"/>
      <c r="D18" s="121"/>
      <c r="E18" s="13"/>
      <c r="F18" s="13"/>
      <c r="G18" s="13"/>
      <c r="H18" s="3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</row>
    <row r="19" spans="1:76" ht="12.75">
      <c r="A19" s="122" t="s">
        <v>182</v>
      </c>
      <c r="B19" s="123"/>
      <c r="C19" s="123"/>
      <c r="D19" s="124"/>
      <c r="E19" s="35" t="s">
        <v>183</v>
      </c>
      <c r="F19" s="35" t="s">
        <v>32</v>
      </c>
      <c r="G19" s="35" t="s">
        <v>33</v>
      </c>
      <c r="H19" s="36">
        <f>SUM(H20:H24)</f>
        <v>0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</row>
    <row r="20" spans="1:76" ht="12.75">
      <c r="A20" s="125" t="s">
        <v>40</v>
      </c>
      <c r="B20" s="126"/>
      <c r="C20" s="126"/>
      <c r="D20" s="127"/>
      <c r="E20" s="13"/>
      <c r="F20" s="13"/>
      <c r="G20" s="13"/>
      <c r="H20" s="3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</row>
    <row r="21" spans="1:76" ht="12.75">
      <c r="A21" s="128" t="s">
        <v>184</v>
      </c>
      <c r="B21" s="129"/>
      <c r="C21" s="129"/>
      <c r="D21" s="130"/>
      <c r="E21" s="14" t="s">
        <v>185</v>
      </c>
      <c r="F21" s="14" t="s">
        <v>32</v>
      </c>
      <c r="G21" s="14" t="s">
        <v>33</v>
      </c>
      <c r="H21" s="33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</row>
    <row r="22" spans="1:76" ht="12.75" customHeight="1">
      <c r="A22" s="143" t="s">
        <v>186</v>
      </c>
      <c r="B22" s="144"/>
      <c r="C22" s="144"/>
      <c r="D22" s="145"/>
      <c r="E22" s="8" t="s">
        <v>187</v>
      </c>
      <c r="F22" s="8" t="s">
        <v>32</v>
      </c>
      <c r="G22" s="8" t="s">
        <v>33</v>
      </c>
      <c r="H22" s="29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</row>
    <row r="23" spans="1:76" ht="12.75" customHeight="1">
      <c r="A23" s="143" t="s">
        <v>41</v>
      </c>
      <c r="B23" s="144"/>
      <c r="C23" s="144"/>
      <c r="D23" s="145"/>
      <c r="E23" s="8" t="s">
        <v>188</v>
      </c>
      <c r="F23" s="8" t="s">
        <v>32</v>
      </c>
      <c r="G23" s="8" t="s">
        <v>33</v>
      </c>
      <c r="H23" s="29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</row>
    <row r="24" spans="1:76" ht="12.75">
      <c r="A24" s="143" t="s">
        <v>42</v>
      </c>
      <c r="B24" s="144"/>
      <c r="C24" s="144"/>
      <c r="D24" s="145"/>
      <c r="E24" s="8" t="s">
        <v>104</v>
      </c>
      <c r="F24" s="8" t="s">
        <v>32</v>
      </c>
      <c r="G24" s="8" t="s">
        <v>33</v>
      </c>
      <c r="H24" s="29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</row>
    <row r="25" spans="1:76" ht="12.75">
      <c r="A25" s="116" t="s">
        <v>189</v>
      </c>
      <c r="B25" s="117"/>
      <c r="C25" s="117"/>
      <c r="D25" s="118"/>
      <c r="E25" s="8" t="s">
        <v>101</v>
      </c>
      <c r="F25" s="8" t="s">
        <v>32</v>
      </c>
      <c r="G25" s="8" t="s">
        <v>33</v>
      </c>
      <c r="H25" s="29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</row>
    <row r="26" spans="1:76" ht="12.75">
      <c r="A26" s="119" t="s">
        <v>43</v>
      </c>
      <c r="B26" s="120"/>
      <c r="C26" s="120"/>
      <c r="D26" s="121"/>
      <c r="E26" s="13"/>
      <c r="F26" s="13"/>
      <c r="G26" s="13"/>
      <c r="H26" s="3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</row>
    <row r="27" spans="1:76" ht="12.75">
      <c r="A27" s="122" t="s">
        <v>184</v>
      </c>
      <c r="B27" s="123"/>
      <c r="C27" s="123"/>
      <c r="D27" s="124"/>
      <c r="E27" s="14" t="s">
        <v>190</v>
      </c>
      <c r="F27" s="14" t="s">
        <v>32</v>
      </c>
      <c r="G27" s="14" t="s">
        <v>33</v>
      </c>
      <c r="H27" s="33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</row>
    <row r="28" spans="1:76" ht="12.75">
      <c r="A28" s="138" t="s">
        <v>186</v>
      </c>
      <c r="B28" s="139"/>
      <c r="C28" s="139"/>
      <c r="D28" s="140"/>
      <c r="E28" s="14" t="s">
        <v>191</v>
      </c>
      <c r="F28" s="14" t="s">
        <v>32</v>
      </c>
      <c r="G28" s="14" t="s">
        <v>33</v>
      </c>
      <c r="H28" s="33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</row>
    <row r="29" spans="1:76" ht="12.75">
      <c r="A29" s="138" t="s">
        <v>41</v>
      </c>
      <c r="B29" s="139"/>
      <c r="C29" s="139"/>
      <c r="D29" s="140"/>
      <c r="E29" s="8" t="s">
        <v>192</v>
      </c>
      <c r="F29" s="8" t="s">
        <v>32</v>
      </c>
      <c r="G29" s="8" t="s">
        <v>33</v>
      </c>
      <c r="H29" s="29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</row>
    <row r="30" spans="1:76" ht="12.75">
      <c r="A30" s="116" t="s">
        <v>390</v>
      </c>
      <c r="B30" s="117"/>
      <c r="C30" s="117"/>
      <c r="D30" s="118"/>
      <c r="E30" s="8" t="s">
        <v>193</v>
      </c>
      <c r="F30" s="8" t="s">
        <v>34</v>
      </c>
      <c r="G30" s="8" t="s">
        <v>35</v>
      </c>
      <c r="H30" s="2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</row>
    <row r="31" spans="1:76" ht="12.75">
      <c r="A31" s="138" t="s">
        <v>391</v>
      </c>
      <c r="B31" s="139"/>
      <c r="C31" s="139"/>
      <c r="D31" s="140"/>
      <c r="E31" s="8" t="s">
        <v>194</v>
      </c>
      <c r="F31" s="8" t="s">
        <v>34</v>
      </c>
      <c r="G31" s="8" t="s">
        <v>35</v>
      </c>
      <c r="H31" s="29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</row>
    <row r="32" spans="1:76" ht="12.75">
      <c r="A32" s="116" t="s">
        <v>392</v>
      </c>
      <c r="B32" s="117"/>
      <c r="C32" s="117"/>
      <c r="D32" s="118"/>
      <c r="E32" s="8" t="s">
        <v>195</v>
      </c>
      <c r="F32" s="8" t="s">
        <v>34</v>
      </c>
      <c r="G32" s="8" t="s">
        <v>35</v>
      </c>
      <c r="H32" s="29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</row>
    <row r="33" spans="1:76" ht="12.75">
      <c r="A33" s="116" t="s">
        <v>196</v>
      </c>
      <c r="B33" s="117"/>
      <c r="C33" s="117"/>
      <c r="D33" s="118"/>
      <c r="E33" s="8" t="s">
        <v>197</v>
      </c>
      <c r="F33" s="8" t="s">
        <v>34</v>
      </c>
      <c r="G33" s="8" t="s">
        <v>35</v>
      </c>
      <c r="H33" s="29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</row>
    <row r="34" spans="1:76" ht="12.75">
      <c r="A34" s="116" t="s">
        <v>393</v>
      </c>
      <c r="B34" s="117"/>
      <c r="C34" s="117"/>
      <c r="D34" s="118"/>
      <c r="E34" s="8" t="s">
        <v>198</v>
      </c>
      <c r="F34" s="8" t="s">
        <v>44</v>
      </c>
      <c r="G34" s="8" t="s">
        <v>45</v>
      </c>
      <c r="H34" s="29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</row>
    <row r="35" spans="1:76" ht="12.75">
      <c r="A35" s="116" t="s">
        <v>394</v>
      </c>
      <c r="B35" s="117"/>
      <c r="C35" s="117"/>
      <c r="D35" s="118"/>
      <c r="E35" s="8" t="s">
        <v>199</v>
      </c>
      <c r="F35" s="8" t="s">
        <v>34</v>
      </c>
      <c r="G35" s="8" t="s">
        <v>35</v>
      </c>
      <c r="H35" s="29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</row>
    <row r="36" spans="1:76" ht="12.75">
      <c r="A36" s="138" t="s">
        <v>395</v>
      </c>
      <c r="B36" s="139"/>
      <c r="C36" s="139"/>
      <c r="D36" s="140"/>
      <c r="E36" s="8" t="s">
        <v>200</v>
      </c>
      <c r="F36" s="8" t="s">
        <v>34</v>
      </c>
      <c r="G36" s="8" t="s">
        <v>35</v>
      </c>
      <c r="H36" s="2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</row>
    <row r="37" spans="1:76" ht="12.75" customHeight="1">
      <c r="A37" s="99" t="s">
        <v>418</v>
      </c>
      <c r="B37" s="99"/>
      <c r="C37" s="99"/>
      <c r="D37" s="99"/>
      <c r="E37" s="99"/>
      <c r="F37" s="99"/>
      <c r="G37" s="99"/>
      <c r="H37" s="99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</row>
    <row r="38" spans="1:76" ht="23.25" customHeight="1">
      <c r="A38" s="131" t="s">
        <v>396</v>
      </c>
      <c r="B38" s="131"/>
      <c r="C38" s="131"/>
      <c r="D38" s="131"/>
      <c r="E38" s="131"/>
      <c r="F38" s="131"/>
      <c r="G38" s="131"/>
      <c r="H38" s="131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</row>
    <row r="39" spans="1:76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</row>
    <row r="40" spans="1:76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</row>
    <row r="41" spans="1:76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</row>
    <row r="42" spans="1:7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</row>
    <row r="43" spans="1:7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</row>
    <row r="44" spans="1:7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</row>
    <row r="45" spans="1:7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</row>
    <row r="46" spans="1:7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</row>
    <row r="47" spans="1:7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</row>
    <row r="48" spans="1:7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</row>
    <row r="49" spans="1:7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</row>
    <row r="50" spans="1:7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</row>
    <row r="51" spans="1:7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</row>
    <row r="52" spans="1:7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</row>
    <row r="53" spans="53:76" ht="12.75" customHeight="1"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</row>
    <row r="54" spans="66:76" ht="12.75" customHeight="1"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</row>
  </sheetData>
  <sheetProtection/>
  <mergeCells count="38">
    <mergeCell ref="A5:H6"/>
    <mergeCell ref="A36:D36"/>
    <mergeCell ref="E3:F3"/>
    <mergeCell ref="E4:F4"/>
    <mergeCell ref="A34:D34"/>
    <mergeCell ref="A35:D35"/>
    <mergeCell ref="A22:D22"/>
    <mergeCell ref="A23:D23"/>
    <mergeCell ref="A24:D24"/>
    <mergeCell ref="A25:D25"/>
    <mergeCell ref="B2:C2"/>
    <mergeCell ref="D2:F2"/>
    <mergeCell ref="A32:D32"/>
    <mergeCell ref="A33:D33"/>
    <mergeCell ref="A26:D26"/>
    <mergeCell ref="A27:D27"/>
    <mergeCell ref="A28:D28"/>
    <mergeCell ref="A29:D29"/>
    <mergeCell ref="A30:D30"/>
    <mergeCell ref="A31:D31"/>
    <mergeCell ref="A38:H38"/>
    <mergeCell ref="A7:D7"/>
    <mergeCell ref="A8:D8"/>
    <mergeCell ref="A9:D9"/>
    <mergeCell ref="A10:D10"/>
    <mergeCell ref="A11:D11"/>
    <mergeCell ref="A12:D12"/>
    <mergeCell ref="A13:D13"/>
    <mergeCell ref="A1:H1"/>
    <mergeCell ref="A37:H37"/>
    <mergeCell ref="A14:D14"/>
    <mergeCell ref="A15:D15"/>
    <mergeCell ref="A16:D16"/>
    <mergeCell ref="A17:D17"/>
    <mergeCell ref="A18:D18"/>
    <mergeCell ref="A19:D19"/>
    <mergeCell ref="A20:D20"/>
    <mergeCell ref="A21:D21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P48"/>
  <sheetViews>
    <sheetView showGridLines="0" zoomScaleSheetLayoutView="100" zoomScalePageLayoutView="0" workbookViewId="0" topLeftCell="A1">
      <selection activeCell="BI14" sqref="BI14:BZ14"/>
    </sheetView>
  </sheetViews>
  <sheetFormatPr defaultColWidth="1.75390625" defaultRowHeight="12.75" customHeight="1"/>
  <cols>
    <col min="1" max="1" width="59.25390625" style="1" customWidth="1"/>
    <col min="2" max="2" width="6.25390625" style="1" customWidth="1"/>
    <col min="3" max="5" width="22.75390625" style="1" customWidth="1"/>
    <col min="6" max="16384" width="1.75390625" style="1" customWidth="1"/>
  </cols>
  <sheetData>
    <row r="1" spans="1:5" ht="12.75" customHeight="1">
      <c r="A1" s="49"/>
      <c r="B1" s="49"/>
      <c r="C1" s="49"/>
      <c r="D1" s="49"/>
      <c r="E1" s="49"/>
    </row>
    <row r="2" spans="1:5" ht="12.75" customHeight="1">
      <c r="A2" s="141" t="s">
        <v>46</v>
      </c>
      <c r="B2" s="141"/>
      <c r="C2" s="141"/>
      <c r="D2" s="141"/>
      <c r="E2" s="141"/>
    </row>
    <row r="3" spans="1:5" ht="12.75" customHeight="1">
      <c r="A3" s="146" t="s">
        <v>47</v>
      </c>
      <c r="B3" s="146"/>
      <c r="C3" s="146"/>
      <c r="D3" s="146"/>
      <c r="E3" s="146"/>
    </row>
    <row r="4" spans="1:5" ht="24.75" customHeight="1">
      <c r="A4" s="7"/>
      <c r="B4" s="7" t="s">
        <v>26</v>
      </c>
      <c r="C4" s="7" t="s">
        <v>48</v>
      </c>
      <c r="D4" s="7" t="s">
        <v>49</v>
      </c>
      <c r="E4" s="7" t="s">
        <v>397</v>
      </c>
    </row>
    <row r="5" spans="1:5" ht="12.75">
      <c r="A5" s="8" t="s">
        <v>30</v>
      </c>
      <c r="B5" s="8" t="s">
        <v>2</v>
      </c>
      <c r="C5" s="8" t="s">
        <v>3</v>
      </c>
      <c r="D5" s="8" t="s">
        <v>4</v>
      </c>
      <c r="E5" s="8" t="s">
        <v>31</v>
      </c>
    </row>
    <row r="6" spans="1:5" ht="12.75">
      <c r="A6" s="9" t="s">
        <v>206</v>
      </c>
      <c r="B6" s="8" t="s">
        <v>207</v>
      </c>
      <c r="C6" s="29">
        <f>SUM(C7:C8,C12,C17,C33)</f>
        <v>0</v>
      </c>
      <c r="D6" s="29">
        <f>SUM(D7:D8,D12,D17,D30:D33)</f>
        <v>0</v>
      </c>
      <c r="E6" s="29">
        <f>SUM(E7:E8,E12,E17,E30:E33)</f>
        <v>0</v>
      </c>
    </row>
    <row r="7" spans="1:5" ht="12.75">
      <c r="A7" s="17" t="s">
        <v>40</v>
      </c>
      <c r="B7" s="13"/>
      <c r="C7" s="32"/>
      <c r="D7" s="32"/>
      <c r="E7" s="32"/>
    </row>
    <row r="8" spans="1:5" ht="12.75">
      <c r="A8" s="11" t="s">
        <v>184</v>
      </c>
      <c r="B8" s="14" t="s">
        <v>208</v>
      </c>
      <c r="C8" s="33">
        <f>SUM(C9:C11)</f>
        <v>0</v>
      </c>
      <c r="D8" s="33">
        <f>SUM(D9:D11)</f>
        <v>0</v>
      </c>
      <c r="E8" s="33">
        <f>SUM(E9:E11)</f>
        <v>0</v>
      </c>
    </row>
    <row r="9" spans="1:5" ht="12.75">
      <c r="A9" s="17" t="s">
        <v>40</v>
      </c>
      <c r="B9" s="13"/>
      <c r="C9" s="32"/>
      <c r="D9" s="32"/>
      <c r="E9" s="32"/>
    </row>
    <row r="10" spans="1:68" ht="12.75">
      <c r="A10" s="16" t="s">
        <v>209</v>
      </c>
      <c r="B10" s="14" t="s">
        <v>210</v>
      </c>
      <c r="C10" s="33"/>
      <c r="D10" s="33"/>
      <c r="E10" s="33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</row>
    <row r="11" spans="1:68" ht="12.75">
      <c r="A11" s="15" t="s">
        <v>211</v>
      </c>
      <c r="B11" s="8" t="s">
        <v>212</v>
      </c>
      <c r="C11" s="29"/>
      <c r="D11" s="29"/>
      <c r="E11" s="29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</row>
    <row r="12" spans="1:68" ht="12.75">
      <c r="A12" s="10" t="s">
        <v>186</v>
      </c>
      <c r="B12" s="8" t="s">
        <v>213</v>
      </c>
      <c r="C12" s="29">
        <f>SUM(C13:C16)</f>
        <v>0</v>
      </c>
      <c r="D12" s="29">
        <f>SUM(D13:D16)</f>
        <v>0</v>
      </c>
      <c r="E12" s="29">
        <f>SUM(E13:E16)</f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</row>
    <row r="13" spans="1:68" ht="12.75">
      <c r="A13" s="47" t="s">
        <v>40</v>
      </c>
      <c r="B13" s="13"/>
      <c r="C13" s="32"/>
      <c r="D13" s="32"/>
      <c r="E13" s="3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</row>
    <row r="14" spans="1:68" ht="12.75">
      <c r="A14" s="46" t="s">
        <v>214</v>
      </c>
      <c r="B14" s="14" t="s">
        <v>215</v>
      </c>
      <c r="C14" s="33"/>
      <c r="D14" s="33"/>
      <c r="E14" s="33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</row>
    <row r="15" spans="1:68" ht="12.75">
      <c r="A15" s="48" t="s">
        <v>216</v>
      </c>
      <c r="B15" s="8" t="s">
        <v>217</v>
      </c>
      <c r="C15" s="29"/>
      <c r="D15" s="29"/>
      <c r="E15" s="29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</row>
    <row r="16" spans="1:68" ht="25.5" customHeight="1">
      <c r="A16" s="16" t="s">
        <v>218</v>
      </c>
      <c r="B16" s="14" t="s">
        <v>219</v>
      </c>
      <c r="C16" s="33"/>
      <c r="D16" s="33"/>
      <c r="E16" s="3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</row>
    <row r="17" spans="1:68" ht="12.75">
      <c r="A17" s="10" t="s">
        <v>41</v>
      </c>
      <c r="B17" s="8" t="s">
        <v>220</v>
      </c>
      <c r="C17" s="29">
        <f>SUM(C18:C29)</f>
        <v>0</v>
      </c>
      <c r="D17" s="29">
        <f>SUM(D18:D29)</f>
        <v>0</v>
      </c>
      <c r="E17" s="29">
        <f>SUM(E18:E29)</f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</row>
    <row r="18" spans="1:68" ht="12.75">
      <c r="A18" s="47" t="s">
        <v>40</v>
      </c>
      <c r="B18" s="13"/>
      <c r="C18" s="32"/>
      <c r="D18" s="32"/>
      <c r="E18" s="3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</row>
    <row r="19" spans="1:68" ht="12.75">
      <c r="A19" s="16" t="s">
        <v>221</v>
      </c>
      <c r="B19" s="14" t="s">
        <v>222</v>
      </c>
      <c r="C19" s="33"/>
      <c r="D19" s="33"/>
      <c r="E19" s="33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</row>
    <row r="20" spans="1:68" ht="12.75">
      <c r="A20" s="15" t="s">
        <v>223</v>
      </c>
      <c r="B20" s="8" t="s">
        <v>224</v>
      </c>
      <c r="C20" s="29"/>
      <c r="D20" s="29"/>
      <c r="E20" s="29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</row>
    <row r="21" spans="1:68" ht="12.75">
      <c r="A21" s="15" t="s">
        <v>225</v>
      </c>
      <c r="B21" s="8" t="s">
        <v>226</v>
      </c>
      <c r="C21" s="29"/>
      <c r="D21" s="29"/>
      <c r="E21" s="29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</row>
    <row r="22" spans="1:68" ht="12.75">
      <c r="A22" s="15" t="s">
        <v>227</v>
      </c>
      <c r="B22" s="8" t="s">
        <v>228</v>
      </c>
      <c r="C22" s="29"/>
      <c r="D22" s="29"/>
      <c r="E22" s="29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</row>
    <row r="23" spans="1:68" ht="12.75">
      <c r="A23" s="15" t="s">
        <v>229</v>
      </c>
      <c r="B23" s="8" t="s">
        <v>230</v>
      </c>
      <c r="C23" s="29"/>
      <c r="D23" s="29"/>
      <c r="E23" s="29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</row>
    <row r="24" spans="1:68" ht="12.75">
      <c r="A24" s="15" t="s">
        <v>50</v>
      </c>
      <c r="B24" s="8" t="s">
        <v>231</v>
      </c>
      <c r="C24" s="29"/>
      <c r="D24" s="29"/>
      <c r="E24" s="29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</row>
    <row r="25" spans="1:68" ht="12.75">
      <c r="A25" s="15" t="s">
        <v>51</v>
      </c>
      <c r="B25" s="8" t="s">
        <v>232</v>
      </c>
      <c r="C25" s="29"/>
      <c r="D25" s="29"/>
      <c r="E25" s="29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2.75">
      <c r="A26" s="15" t="s">
        <v>233</v>
      </c>
      <c r="B26" s="8" t="s">
        <v>234</v>
      </c>
      <c r="C26" s="29"/>
      <c r="D26" s="29"/>
      <c r="E26" s="29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2.75">
      <c r="A27" s="15" t="s">
        <v>235</v>
      </c>
      <c r="B27" s="8" t="s">
        <v>236</v>
      </c>
      <c r="C27" s="29"/>
      <c r="D27" s="29"/>
      <c r="E27" s="29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2.75">
      <c r="A28" s="15" t="s">
        <v>237</v>
      </c>
      <c r="B28" s="8" t="s">
        <v>238</v>
      </c>
      <c r="C28" s="29"/>
      <c r="D28" s="29"/>
      <c r="E28" s="29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2.75" customHeight="1">
      <c r="A29" s="15" t="s">
        <v>52</v>
      </c>
      <c r="B29" s="8" t="s">
        <v>239</v>
      </c>
      <c r="C29" s="29"/>
      <c r="D29" s="29"/>
      <c r="E29" s="29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2.75" customHeight="1">
      <c r="A30" s="10" t="s">
        <v>53</v>
      </c>
      <c r="B30" s="8" t="s">
        <v>240</v>
      </c>
      <c r="C30" s="29" t="s">
        <v>54</v>
      </c>
      <c r="D30" s="29"/>
      <c r="E30" s="29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2.75" customHeight="1">
      <c r="A31" s="10" t="s">
        <v>55</v>
      </c>
      <c r="B31" s="8" t="s">
        <v>241</v>
      </c>
      <c r="C31" s="29" t="s">
        <v>54</v>
      </c>
      <c r="D31" s="29"/>
      <c r="E31" s="29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2.75" customHeight="1">
      <c r="A32" s="10" t="s">
        <v>56</v>
      </c>
      <c r="B32" s="8" t="s">
        <v>242</v>
      </c>
      <c r="C32" s="29" t="s">
        <v>54</v>
      </c>
      <c r="D32" s="29"/>
      <c r="E32" s="29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  <row r="33" spans="1:68" ht="12.75" customHeight="1">
      <c r="A33" s="10" t="s">
        <v>57</v>
      </c>
      <c r="B33" s="8" t="s">
        <v>243</v>
      </c>
      <c r="C33" s="29"/>
      <c r="D33" s="29"/>
      <c r="E33" s="29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</row>
    <row r="34" spans="1:68" ht="12.75" customHeight="1">
      <c r="A34" s="15" t="s">
        <v>244</v>
      </c>
      <c r="B34" s="8" t="s">
        <v>245</v>
      </c>
      <c r="C34" s="29"/>
      <c r="D34" s="29" t="s">
        <v>54</v>
      </c>
      <c r="E34" s="29" t="s">
        <v>54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</row>
    <row r="35" spans="1:68" ht="12.75" customHeight="1">
      <c r="A35" s="99" t="s">
        <v>418</v>
      </c>
      <c r="B35" s="99"/>
      <c r="C35" s="99"/>
      <c r="D35" s="99"/>
      <c r="E35" s="99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</row>
    <row r="36" spans="1:68" ht="12.75" customHeight="1">
      <c r="A36" s="83" t="s">
        <v>205</v>
      </c>
      <c r="B36" s="83"/>
      <c r="C36" s="83"/>
      <c r="D36" s="83"/>
      <c r="E36" s="83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</row>
    <row r="37" spans="1:68" ht="12.75" customHeight="1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</row>
    <row r="38" spans="1:68" ht="12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</row>
    <row r="39" spans="1:68" ht="12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</row>
    <row r="40" spans="1:68" ht="12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</row>
    <row r="41" spans="1:68" ht="12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</row>
    <row r="42" spans="1:68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</row>
    <row r="43" spans="1:68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</row>
    <row r="44" spans="1:68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</row>
    <row r="45" spans="1:68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</row>
    <row r="46" spans="1:68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</row>
    <row r="47" spans="45:68" ht="12.75" customHeight="1"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</row>
    <row r="48" spans="58:68" ht="12.75" customHeight="1"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</row>
  </sheetData>
  <sheetProtection/>
  <mergeCells count="5">
    <mergeCell ref="A3:E3"/>
    <mergeCell ref="A35:E35"/>
    <mergeCell ref="A36:E36"/>
    <mergeCell ref="A1:E1"/>
    <mergeCell ref="A2:E2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headerFooter alignWithMargins="0">
    <oddHeader>&amp;C&amp;"Times New Roman,обычный"&amp;P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M75"/>
  <sheetViews>
    <sheetView showGridLines="0" zoomScaleSheetLayoutView="100" zoomScalePageLayoutView="0" workbookViewId="0" topLeftCell="A1">
      <pane ySplit="6" topLeftCell="A7" activePane="bottomLeft" state="frozen"/>
      <selection pane="topLeft" activeCell="BI14" sqref="BI14:BZ14"/>
      <selection pane="bottomLeft" activeCell="BI14" sqref="BI14:BZ14"/>
    </sheetView>
  </sheetViews>
  <sheetFormatPr defaultColWidth="1.75390625" defaultRowHeight="12.75" customHeight="1"/>
  <cols>
    <col min="1" max="1" width="39.75390625" style="18" customWidth="1"/>
    <col min="2" max="2" width="6.25390625" style="18" customWidth="1"/>
    <col min="3" max="3" width="12.75390625" style="18" customWidth="1"/>
    <col min="4" max="4" width="11.25390625" style="18" customWidth="1"/>
    <col min="5" max="5" width="6.25390625" style="18" customWidth="1"/>
    <col min="6" max="6" width="11.75390625" style="18" customWidth="1"/>
    <col min="7" max="7" width="8.00390625" style="18" customWidth="1"/>
    <col min="8" max="8" width="3.75390625" style="18" customWidth="1"/>
    <col min="9" max="9" width="11.75390625" style="18" customWidth="1"/>
    <col min="10" max="10" width="3.75390625" style="18" customWidth="1"/>
    <col min="11" max="11" width="20.875" style="18" customWidth="1"/>
    <col min="12" max="16384" width="1.75390625" style="18" customWidth="1"/>
  </cols>
  <sheetData>
    <row r="1" spans="1:11" ht="12.75" customHeight="1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2.75" customHeight="1">
      <c r="A2" s="155" t="s">
        <v>58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 customHeight="1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</row>
    <row r="4" spans="1:11" ht="12.75" customHeight="1">
      <c r="A4" s="147" t="s">
        <v>59</v>
      </c>
      <c r="B4" s="147" t="s">
        <v>26</v>
      </c>
      <c r="C4" s="147" t="s">
        <v>325</v>
      </c>
      <c r="D4" s="147" t="s">
        <v>27</v>
      </c>
      <c r="E4" s="147" t="s">
        <v>28</v>
      </c>
      <c r="F4" s="96" t="s">
        <v>60</v>
      </c>
      <c r="G4" s="97"/>
      <c r="H4" s="97"/>
      <c r="I4" s="98"/>
      <c r="J4" s="53" t="s">
        <v>61</v>
      </c>
      <c r="K4" s="55"/>
    </row>
    <row r="5" spans="1:11" ht="25.5">
      <c r="A5" s="94"/>
      <c r="B5" s="94"/>
      <c r="C5" s="94"/>
      <c r="D5" s="94"/>
      <c r="E5" s="94"/>
      <c r="F5" s="7" t="s">
        <v>62</v>
      </c>
      <c r="G5" s="96" t="s">
        <v>63</v>
      </c>
      <c r="H5" s="98"/>
      <c r="I5" s="7" t="s">
        <v>64</v>
      </c>
      <c r="J5" s="59"/>
      <c r="K5" s="61"/>
    </row>
    <row r="6" spans="1:11" ht="12.75">
      <c r="A6" s="8" t="s">
        <v>30</v>
      </c>
      <c r="B6" s="8" t="s">
        <v>2</v>
      </c>
      <c r="C6" s="8" t="s">
        <v>3</v>
      </c>
      <c r="D6" s="8" t="s">
        <v>4</v>
      </c>
      <c r="E6" s="8" t="s">
        <v>31</v>
      </c>
      <c r="F6" s="8" t="s">
        <v>65</v>
      </c>
      <c r="G6" s="135" t="s">
        <v>66</v>
      </c>
      <c r="H6" s="137"/>
      <c r="I6" s="8" t="s">
        <v>67</v>
      </c>
      <c r="J6" s="135" t="s">
        <v>68</v>
      </c>
      <c r="K6" s="137"/>
    </row>
    <row r="7" spans="1:11" ht="12.75">
      <c r="A7" s="9" t="s">
        <v>69</v>
      </c>
      <c r="B7" s="8" t="s">
        <v>247</v>
      </c>
      <c r="C7" s="8" t="s">
        <v>398</v>
      </c>
      <c r="D7" s="8" t="s">
        <v>70</v>
      </c>
      <c r="E7" s="8" t="s">
        <v>71</v>
      </c>
      <c r="F7" s="29">
        <f>SUM(F8:F15)</f>
        <v>0</v>
      </c>
      <c r="G7" s="148">
        <f>SUM(G8:H15)</f>
        <v>0</v>
      </c>
      <c r="H7" s="149"/>
      <c r="I7" s="29">
        <f>SUM(I8:I15)</f>
        <v>0</v>
      </c>
      <c r="J7" s="148">
        <f>SUM(J8:K15)</f>
        <v>0</v>
      </c>
      <c r="K7" s="149"/>
    </row>
    <row r="8" spans="1:11" ht="12.75">
      <c r="A8" s="12" t="s">
        <v>40</v>
      </c>
      <c r="B8" s="13"/>
      <c r="C8" s="13"/>
      <c r="D8" s="13"/>
      <c r="E8" s="13"/>
      <c r="F8" s="32"/>
      <c r="G8" s="150"/>
      <c r="H8" s="151"/>
      <c r="I8" s="38"/>
      <c r="J8" s="161"/>
      <c r="K8" s="162"/>
    </row>
    <row r="9" spans="1:11" ht="12.75">
      <c r="A9" s="11" t="s">
        <v>72</v>
      </c>
      <c r="B9" s="14" t="s">
        <v>248</v>
      </c>
      <c r="C9" s="14" t="s">
        <v>73</v>
      </c>
      <c r="D9" s="14" t="s">
        <v>70</v>
      </c>
      <c r="E9" s="14" t="s">
        <v>71</v>
      </c>
      <c r="F9" s="33"/>
      <c r="G9" s="152"/>
      <c r="H9" s="153"/>
      <c r="I9" s="39"/>
      <c r="J9" s="157"/>
      <c r="K9" s="158"/>
    </row>
    <row r="10" spans="1:65" ht="12.75">
      <c r="A10" s="10" t="s">
        <v>74</v>
      </c>
      <c r="B10" s="8" t="s">
        <v>249</v>
      </c>
      <c r="C10" s="8" t="s">
        <v>138</v>
      </c>
      <c r="D10" s="8" t="s">
        <v>70</v>
      </c>
      <c r="E10" s="8" t="s">
        <v>71</v>
      </c>
      <c r="F10" s="29"/>
      <c r="G10" s="148"/>
      <c r="H10" s="149"/>
      <c r="I10" s="31"/>
      <c r="J10" s="159"/>
      <c r="K10" s="160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</row>
    <row r="11" spans="1:65" ht="12.75">
      <c r="A11" s="10" t="s">
        <v>75</v>
      </c>
      <c r="B11" s="8" t="s">
        <v>250</v>
      </c>
      <c r="C11" s="8" t="s">
        <v>139</v>
      </c>
      <c r="D11" s="8" t="s">
        <v>70</v>
      </c>
      <c r="E11" s="8" t="s">
        <v>71</v>
      </c>
      <c r="F11" s="29"/>
      <c r="G11" s="148"/>
      <c r="H11" s="149"/>
      <c r="I11" s="31"/>
      <c r="J11" s="159"/>
      <c r="K11" s="160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</row>
    <row r="12" spans="1:65" ht="12.75">
      <c r="A12" s="10" t="s">
        <v>76</v>
      </c>
      <c r="B12" s="8" t="s">
        <v>251</v>
      </c>
      <c r="C12" s="8" t="s">
        <v>252</v>
      </c>
      <c r="D12" s="8" t="s">
        <v>70</v>
      </c>
      <c r="E12" s="8" t="s">
        <v>71</v>
      </c>
      <c r="F12" s="29"/>
      <c r="G12" s="148"/>
      <c r="H12" s="149"/>
      <c r="I12" s="31"/>
      <c r="J12" s="159"/>
      <c r="K12" s="160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</row>
    <row r="13" spans="1:65" ht="12.75">
      <c r="A13" s="10" t="s">
        <v>77</v>
      </c>
      <c r="B13" s="8" t="s">
        <v>253</v>
      </c>
      <c r="C13" s="8" t="s">
        <v>78</v>
      </c>
      <c r="D13" s="8" t="s">
        <v>70</v>
      </c>
      <c r="E13" s="8" t="s">
        <v>71</v>
      </c>
      <c r="F13" s="29"/>
      <c r="G13" s="148"/>
      <c r="H13" s="149"/>
      <c r="I13" s="31"/>
      <c r="J13" s="159"/>
      <c r="K13" s="160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</row>
    <row r="14" spans="1:65" ht="12.75">
      <c r="A14" s="10" t="s">
        <v>79</v>
      </c>
      <c r="B14" s="8" t="s">
        <v>254</v>
      </c>
      <c r="C14" s="8" t="s">
        <v>80</v>
      </c>
      <c r="D14" s="8" t="s">
        <v>70</v>
      </c>
      <c r="E14" s="8" t="s">
        <v>71</v>
      </c>
      <c r="F14" s="29"/>
      <c r="G14" s="148"/>
      <c r="H14" s="149"/>
      <c r="I14" s="31"/>
      <c r="J14" s="159"/>
      <c r="K14" s="160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</row>
    <row r="15" spans="1:65" ht="25.5">
      <c r="A15" s="10" t="s">
        <v>81</v>
      </c>
      <c r="B15" s="8" t="s">
        <v>255</v>
      </c>
      <c r="C15" s="8" t="s">
        <v>82</v>
      </c>
      <c r="D15" s="8" t="s">
        <v>70</v>
      </c>
      <c r="E15" s="8" t="s">
        <v>71</v>
      </c>
      <c r="F15" s="29"/>
      <c r="G15" s="148"/>
      <c r="H15" s="149"/>
      <c r="I15" s="31"/>
      <c r="J15" s="159"/>
      <c r="K15" s="160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</row>
    <row r="16" spans="1:65" ht="12.75">
      <c r="A16" s="9" t="s">
        <v>256</v>
      </c>
      <c r="B16" s="8" t="s">
        <v>257</v>
      </c>
      <c r="C16" s="8" t="s">
        <v>399</v>
      </c>
      <c r="D16" s="8" t="s">
        <v>70</v>
      </c>
      <c r="E16" s="8" t="s">
        <v>71</v>
      </c>
      <c r="F16" s="29"/>
      <c r="G16" s="148"/>
      <c r="H16" s="149"/>
      <c r="I16" s="31"/>
      <c r="J16" s="159"/>
      <c r="K16" s="160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</row>
    <row r="17" spans="1:65" ht="12.75">
      <c r="A17" s="9" t="s">
        <v>83</v>
      </c>
      <c r="B17" s="8" t="s">
        <v>258</v>
      </c>
      <c r="C17" s="8" t="s">
        <v>84</v>
      </c>
      <c r="D17" s="8" t="s">
        <v>70</v>
      </c>
      <c r="E17" s="8" t="s">
        <v>71</v>
      </c>
      <c r="F17" s="29"/>
      <c r="G17" s="148"/>
      <c r="H17" s="149"/>
      <c r="I17" s="31"/>
      <c r="J17" s="159"/>
      <c r="K17" s="160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</row>
    <row r="18" spans="1:65" ht="12.75">
      <c r="A18" s="9" t="s">
        <v>87</v>
      </c>
      <c r="B18" s="8" t="s">
        <v>259</v>
      </c>
      <c r="C18" s="8" t="s">
        <v>400</v>
      </c>
      <c r="D18" s="8" t="s">
        <v>70</v>
      </c>
      <c r="E18" s="8" t="s">
        <v>71</v>
      </c>
      <c r="F18" s="29"/>
      <c r="G18" s="148"/>
      <c r="H18" s="149"/>
      <c r="I18" s="31"/>
      <c r="J18" s="159"/>
      <c r="K18" s="160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</row>
    <row r="19" spans="1:65" ht="12.75">
      <c r="A19" s="9" t="s">
        <v>260</v>
      </c>
      <c r="B19" s="8" t="s">
        <v>261</v>
      </c>
      <c r="C19" s="8" t="s">
        <v>401</v>
      </c>
      <c r="D19" s="8" t="s">
        <v>70</v>
      </c>
      <c r="E19" s="8" t="s">
        <v>71</v>
      </c>
      <c r="F19" s="29"/>
      <c r="G19" s="148"/>
      <c r="H19" s="149"/>
      <c r="I19" s="31"/>
      <c r="J19" s="159"/>
      <c r="K19" s="160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</row>
    <row r="20" spans="1:65" ht="12.75">
      <c r="A20" s="9" t="s">
        <v>262</v>
      </c>
      <c r="B20" s="8" t="s">
        <v>263</v>
      </c>
      <c r="C20" s="8" t="s">
        <v>402</v>
      </c>
      <c r="D20" s="8" t="s">
        <v>70</v>
      </c>
      <c r="E20" s="8" t="s">
        <v>71</v>
      </c>
      <c r="F20" s="29"/>
      <c r="G20" s="148"/>
      <c r="H20" s="149"/>
      <c r="I20" s="31"/>
      <c r="J20" s="159"/>
      <c r="K20" s="160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</row>
    <row r="21" spans="1:65" ht="12.75">
      <c r="A21" s="9" t="s">
        <v>85</v>
      </c>
      <c r="B21" s="8" t="s">
        <v>264</v>
      </c>
      <c r="C21" s="8" t="s">
        <v>86</v>
      </c>
      <c r="D21" s="8" t="s">
        <v>70</v>
      </c>
      <c r="E21" s="8" t="s">
        <v>71</v>
      </c>
      <c r="F21" s="29"/>
      <c r="G21" s="148"/>
      <c r="H21" s="149"/>
      <c r="I21" s="31"/>
      <c r="J21" s="159"/>
      <c r="K21" s="160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</row>
    <row r="22" spans="1:65" ht="12.75">
      <c r="A22" s="9" t="s">
        <v>265</v>
      </c>
      <c r="B22" s="8" t="s">
        <v>266</v>
      </c>
      <c r="C22" s="8" t="s">
        <v>403</v>
      </c>
      <c r="D22" s="8" t="s">
        <v>88</v>
      </c>
      <c r="E22" s="8" t="s">
        <v>89</v>
      </c>
      <c r="F22" s="29" t="s">
        <v>54</v>
      </c>
      <c r="G22" s="148"/>
      <c r="H22" s="149"/>
      <c r="I22" s="31" t="s">
        <v>54</v>
      </c>
      <c r="J22" s="159"/>
      <c r="K22" s="160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</row>
    <row r="23" spans="1:65" ht="25.5">
      <c r="A23" s="9" t="s">
        <v>267</v>
      </c>
      <c r="B23" s="8" t="s">
        <v>268</v>
      </c>
      <c r="C23" s="8" t="s">
        <v>90</v>
      </c>
      <c r="D23" s="8" t="s">
        <v>91</v>
      </c>
      <c r="E23" s="8" t="s">
        <v>92</v>
      </c>
      <c r="F23" s="29"/>
      <c r="G23" s="148"/>
      <c r="H23" s="149"/>
      <c r="I23" s="31"/>
      <c r="J23" s="159"/>
      <c r="K23" s="160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</row>
    <row r="24" spans="1:65" ht="25.5">
      <c r="A24" s="9" t="s">
        <v>93</v>
      </c>
      <c r="B24" s="8" t="s">
        <v>269</v>
      </c>
      <c r="C24" s="8" t="s">
        <v>94</v>
      </c>
      <c r="D24" s="8" t="s">
        <v>91</v>
      </c>
      <c r="E24" s="8" t="s">
        <v>92</v>
      </c>
      <c r="F24" s="29"/>
      <c r="G24" s="148"/>
      <c r="H24" s="149"/>
      <c r="I24" s="31"/>
      <c r="J24" s="159"/>
      <c r="K24" s="160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</row>
    <row r="25" spans="1:65" ht="12.75">
      <c r="A25" s="9" t="s">
        <v>95</v>
      </c>
      <c r="B25" s="8" t="s">
        <v>270</v>
      </c>
      <c r="C25" s="8" t="s">
        <v>96</v>
      </c>
      <c r="D25" s="8" t="s">
        <v>70</v>
      </c>
      <c r="E25" s="8" t="s">
        <v>71</v>
      </c>
      <c r="F25" s="29"/>
      <c r="G25" s="148"/>
      <c r="H25" s="149"/>
      <c r="I25" s="31"/>
      <c r="J25" s="159"/>
      <c r="K25" s="160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</row>
    <row r="26" spans="1:65" ht="25.5">
      <c r="A26" s="9" t="s">
        <v>271</v>
      </c>
      <c r="B26" s="8" t="s">
        <v>272</v>
      </c>
      <c r="C26" s="8" t="s">
        <v>97</v>
      </c>
      <c r="D26" s="8" t="s">
        <v>70</v>
      </c>
      <c r="E26" s="8" t="s">
        <v>71</v>
      </c>
      <c r="F26" s="29"/>
      <c r="G26" s="148"/>
      <c r="H26" s="149"/>
      <c r="I26" s="31"/>
      <c r="J26" s="159"/>
      <c r="K26" s="160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</row>
    <row r="27" spans="1:65" ht="25.5">
      <c r="A27" s="9" t="s">
        <v>273</v>
      </c>
      <c r="B27" s="8" t="s">
        <v>274</v>
      </c>
      <c r="C27" s="8" t="s">
        <v>404</v>
      </c>
      <c r="D27" s="8" t="s">
        <v>70</v>
      </c>
      <c r="E27" s="8" t="s">
        <v>71</v>
      </c>
      <c r="F27" s="29"/>
      <c r="G27" s="148"/>
      <c r="H27" s="149"/>
      <c r="I27" s="31"/>
      <c r="J27" s="159"/>
      <c r="K27" s="160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</row>
    <row r="28" spans="1:65" ht="25.5">
      <c r="A28" s="9" t="s">
        <v>98</v>
      </c>
      <c r="B28" s="8" t="s">
        <v>275</v>
      </c>
      <c r="C28" s="8" t="s">
        <v>405</v>
      </c>
      <c r="D28" s="8" t="s">
        <v>70</v>
      </c>
      <c r="E28" s="8" t="s">
        <v>71</v>
      </c>
      <c r="F28" s="29"/>
      <c r="G28" s="148"/>
      <c r="H28" s="149"/>
      <c r="I28" s="31"/>
      <c r="J28" s="159"/>
      <c r="K28" s="160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</row>
    <row r="29" spans="1:65" ht="25.5">
      <c r="A29" s="9" t="s">
        <v>276</v>
      </c>
      <c r="B29" s="8" t="s">
        <v>277</v>
      </c>
      <c r="C29" s="8" t="s">
        <v>406</v>
      </c>
      <c r="D29" s="8" t="s">
        <v>70</v>
      </c>
      <c r="E29" s="8" t="s">
        <v>71</v>
      </c>
      <c r="F29" s="29"/>
      <c r="G29" s="148"/>
      <c r="H29" s="149"/>
      <c r="I29" s="31"/>
      <c r="J29" s="159"/>
      <c r="K29" s="160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</row>
    <row r="30" spans="1:65" ht="15.75">
      <c r="A30" s="9" t="s">
        <v>99</v>
      </c>
      <c r="B30" s="8" t="s">
        <v>278</v>
      </c>
      <c r="C30" s="8" t="s">
        <v>100</v>
      </c>
      <c r="D30" s="8" t="s">
        <v>326</v>
      </c>
      <c r="E30" s="8" t="s">
        <v>101</v>
      </c>
      <c r="F30" s="29"/>
      <c r="G30" s="148"/>
      <c r="H30" s="149"/>
      <c r="I30" s="31"/>
      <c r="J30" s="159"/>
      <c r="K30" s="160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</row>
    <row r="31" spans="1:65" ht="15.75">
      <c r="A31" s="9" t="s">
        <v>102</v>
      </c>
      <c r="B31" s="8" t="s">
        <v>279</v>
      </c>
      <c r="C31" s="8" t="s">
        <v>103</v>
      </c>
      <c r="D31" s="8" t="s">
        <v>144</v>
      </c>
      <c r="E31" s="8" t="s">
        <v>104</v>
      </c>
      <c r="F31" s="29"/>
      <c r="G31" s="148"/>
      <c r="H31" s="149"/>
      <c r="I31" s="31"/>
      <c r="J31" s="159"/>
      <c r="K31" s="160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</row>
    <row r="32" spans="1:65" ht="15.75">
      <c r="A32" s="9" t="s">
        <v>280</v>
      </c>
      <c r="B32" s="8" t="s">
        <v>281</v>
      </c>
      <c r="C32" s="8" t="s">
        <v>282</v>
      </c>
      <c r="D32" s="8" t="s">
        <v>144</v>
      </c>
      <c r="E32" s="8" t="s">
        <v>104</v>
      </c>
      <c r="F32" s="29"/>
      <c r="G32" s="148"/>
      <c r="H32" s="149"/>
      <c r="I32" s="31"/>
      <c r="J32" s="159"/>
      <c r="K32" s="160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</row>
    <row r="33" spans="1:65" ht="15.75">
      <c r="A33" s="9" t="s">
        <v>105</v>
      </c>
      <c r="B33" s="8" t="s">
        <v>283</v>
      </c>
      <c r="C33" s="8" t="s">
        <v>106</v>
      </c>
      <c r="D33" s="8" t="s">
        <v>144</v>
      </c>
      <c r="E33" s="8" t="s">
        <v>104</v>
      </c>
      <c r="F33" s="29"/>
      <c r="G33" s="148"/>
      <c r="H33" s="149"/>
      <c r="I33" s="31"/>
      <c r="J33" s="159"/>
      <c r="K33" s="160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</row>
    <row r="34" spans="1:65" ht="12.75">
      <c r="A34" s="9" t="s">
        <v>284</v>
      </c>
      <c r="B34" s="8" t="s">
        <v>285</v>
      </c>
      <c r="C34" s="8" t="s">
        <v>107</v>
      </c>
      <c r="D34" s="8" t="s">
        <v>70</v>
      </c>
      <c r="E34" s="8" t="s">
        <v>71</v>
      </c>
      <c r="F34" s="29"/>
      <c r="G34" s="148"/>
      <c r="H34" s="149"/>
      <c r="I34" s="31"/>
      <c r="J34" s="159"/>
      <c r="K34" s="160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</row>
    <row r="35" spans="1:65" ht="25.5">
      <c r="A35" s="9" t="s">
        <v>286</v>
      </c>
      <c r="B35" s="8" t="s">
        <v>287</v>
      </c>
      <c r="C35" s="8" t="s">
        <v>108</v>
      </c>
      <c r="D35" s="8" t="s">
        <v>70</v>
      </c>
      <c r="E35" s="8" t="s">
        <v>71</v>
      </c>
      <c r="F35" s="29"/>
      <c r="G35" s="148"/>
      <c r="H35" s="149"/>
      <c r="I35" s="31"/>
      <c r="J35" s="159"/>
      <c r="K35" s="160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</row>
    <row r="36" spans="1:65" ht="25.5">
      <c r="A36" s="9" t="s">
        <v>288</v>
      </c>
      <c r="B36" s="8" t="s">
        <v>289</v>
      </c>
      <c r="C36" s="8" t="s">
        <v>290</v>
      </c>
      <c r="D36" s="8" t="s">
        <v>70</v>
      </c>
      <c r="E36" s="8" t="s">
        <v>71</v>
      </c>
      <c r="F36" s="29"/>
      <c r="G36" s="148"/>
      <c r="H36" s="149"/>
      <c r="I36" s="31"/>
      <c r="J36" s="159"/>
      <c r="K36" s="160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</row>
    <row r="37" spans="1:65" ht="12.75">
      <c r="A37" s="9" t="s">
        <v>291</v>
      </c>
      <c r="B37" s="8" t="s">
        <v>292</v>
      </c>
      <c r="C37" s="8" t="s">
        <v>293</v>
      </c>
      <c r="D37" s="8" t="s">
        <v>70</v>
      </c>
      <c r="E37" s="8" t="s">
        <v>71</v>
      </c>
      <c r="F37" s="29"/>
      <c r="G37" s="148"/>
      <c r="H37" s="149"/>
      <c r="I37" s="31"/>
      <c r="J37" s="159"/>
      <c r="K37" s="160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</row>
    <row r="38" spans="1:65" ht="38.25">
      <c r="A38" s="9" t="s">
        <v>109</v>
      </c>
      <c r="B38" s="8" t="s">
        <v>294</v>
      </c>
      <c r="C38" s="8" t="s">
        <v>295</v>
      </c>
      <c r="D38" s="8" t="s">
        <v>70</v>
      </c>
      <c r="E38" s="8" t="s">
        <v>71</v>
      </c>
      <c r="F38" s="29"/>
      <c r="G38" s="148"/>
      <c r="H38" s="149"/>
      <c r="I38" s="31"/>
      <c r="J38" s="159"/>
      <c r="K38" s="160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</row>
    <row r="39" spans="1:11" ht="12.75">
      <c r="A39" s="12" t="s">
        <v>110</v>
      </c>
      <c r="B39" s="13"/>
      <c r="C39" s="13"/>
      <c r="D39" s="13"/>
      <c r="E39" s="13"/>
      <c r="F39" s="32"/>
      <c r="G39" s="150"/>
      <c r="H39" s="151"/>
      <c r="I39" s="38"/>
      <c r="J39" s="161"/>
      <c r="K39" s="162"/>
    </row>
    <row r="40" spans="1:11" ht="25.5">
      <c r="A40" s="16" t="s">
        <v>296</v>
      </c>
      <c r="B40" s="14" t="s">
        <v>297</v>
      </c>
      <c r="C40" s="14" t="s">
        <v>298</v>
      </c>
      <c r="D40" s="14" t="s">
        <v>70</v>
      </c>
      <c r="E40" s="14" t="s">
        <v>71</v>
      </c>
      <c r="F40" s="33"/>
      <c r="G40" s="152"/>
      <c r="H40" s="153"/>
      <c r="I40" s="39"/>
      <c r="J40" s="157"/>
      <c r="K40" s="158"/>
    </row>
    <row r="41" spans="1:11" ht="12.75">
      <c r="A41" s="15" t="s">
        <v>111</v>
      </c>
      <c r="B41" s="8" t="s">
        <v>299</v>
      </c>
      <c r="C41" s="8" t="s">
        <v>300</v>
      </c>
      <c r="D41" s="8" t="s">
        <v>70</v>
      </c>
      <c r="E41" s="8" t="s">
        <v>71</v>
      </c>
      <c r="F41" s="29"/>
      <c r="G41" s="148"/>
      <c r="H41" s="149"/>
      <c r="I41" s="31"/>
      <c r="J41" s="159"/>
      <c r="K41" s="160"/>
    </row>
    <row r="42" spans="1:11" ht="12.75">
      <c r="A42" s="15" t="s">
        <v>112</v>
      </c>
      <c r="B42" s="8" t="s">
        <v>301</v>
      </c>
      <c r="C42" s="8" t="s">
        <v>302</v>
      </c>
      <c r="D42" s="8" t="s">
        <v>70</v>
      </c>
      <c r="E42" s="8" t="s">
        <v>71</v>
      </c>
      <c r="F42" s="29"/>
      <c r="G42" s="148"/>
      <c r="H42" s="149"/>
      <c r="I42" s="31"/>
      <c r="J42" s="159"/>
      <c r="K42" s="160"/>
    </row>
    <row r="43" spans="1:11" ht="25.5">
      <c r="A43" s="9" t="s">
        <v>113</v>
      </c>
      <c r="B43" s="8" t="s">
        <v>303</v>
      </c>
      <c r="C43" s="8" t="s">
        <v>408</v>
      </c>
      <c r="D43" s="8" t="s">
        <v>70</v>
      </c>
      <c r="E43" s="8" t="s">
        <v>71</v>
      </c>
      <c r="F43" s="29"/>
      <c r="G43" s="148"/>
      <c r="H43" s="149"/>
      <c r="I43" s="31"/>
      <c r="J43" s="159"/>
      <c r="K43" s="160"/>
    </row>
    <row r="44" spans="1:11" ht="12.75">
      <c r="A44" s="9" t="s">
        <v>114</v>
      </c>
      <c r="B44" s="8" t="s">
        <v>304</v>
      </c>
      <c r="C44" s="8" t="s">
        <v>115</v>
      </c>
      <c r="D44" s="8" t="s">
        <v>70</v>
      </c>
      <c r="E44" s="8" t="s">
        <v>71</v>
      </c>
      <c r="F44" s="29"/>
      <c r="G44" s="148"/>
      <c r="H44" s="149"/>
      <c r="I44" s="31"/>
      <c r="J44" s="159"/>
      <c r="K44" s="160"/>
    </row>
    <row r="45" spans="1:11" ht="12.75">
      <c r="A45" s="9" t="s">
        <v>116</v>
      </c>
      <c r="B45" s="8" t="s">
        <v>305</v>
      </c>
      <c r="C45" s="8" t="s">
        <v>117</v>
      </c>
      <c r="D45" s="8" t="s">
        <v>70</v>
      </c>
      <c r="E45" s="8" t="s">
        <v>71</v>
      </c>
      <c r="F45" s="29"/>
      <c r="G45" s="148"/>
      <c r="H45" s="149"/>
      <c r="I45" s="31"/>
      <c r="J45" s="159"/>
      <c r="K45" s="160"/>
    </row>
    <row r="46" spans="1:11" ht="12.75">
      <c r="A46" s="9" t="s">
        <v>118</v>
      </c>
      <c r="B46" s="8" t="s">
        <v>306</v>
      </c>
      <c r="C46" s="8" t="s">
        <v>119</v>
      </c>
      <c r="D46" s="8" t="s">
        <v>70</v>
      </c>
      <c r="E46" s="8" t="s">
        <v>71</v>
      </c>
      <c r="F46" s="29"/>
      <c r="G46" s="148"/>
      <c r="H46" s="149"/>
      <c r="I46" s="31"/>
      <c r="J46" s="159"/>
      <c r="K46" s="160"/>
    </row>
    <row r="47" spans="1:11" ht="38.25">
      <c r="A47" s="9" t="s">
        <v>120</v>
      </c>
      <c r="B47" s="8" t="s">
        <v>307</v>
      </c>
      <c r="C47" s="8" t="s">
        <v>407</v>
      </c>
      <c r="D47" s="8" t="s">
        <v>70</v>
      </c>
      <c r="E47" s="8" t="s">
        <v>71</v>
      </c>
      <c r="F47" s="29"/>
      <c r="G47" s="148"/>
      <c r="H47" s="149"/>
      <c r="I47" s="31"/>
      <c r="J47" s="159"/>
      <c r="K47" s="160"/>
    </row>
    <row r="48" spans="1:11" ht="12.75">
      <c r="A48" s="9" t="s">
        <v>121</v>
      </c>
      <c r="B48" s="8" t="s">
        <v>308</v>
      </c>
      <c r="C48" s="8" t="s">
        <v>409</v>
      </c>
      <c r="D48" s="8" t="s">
        <v>70</v>
      </c>
      <c r="E48" s="8" t="s">
        <v>71</v>
      </c>
      <c r="F48" s="29"/>
      <c r="G48" s="148"/>
      <c r="H48" s="149"/>
      <c r="I48" s="31"/>
      <c r="J48" s="159"/>
      <c r="K48" s="160"/>
    </row>
    <row r="49" spans="1:11" ht="25.5">
      <c r="A49" s="9" t="s">
        <v>122</v>
      </c>
      <c r="B49" s="8" t="s">
        <v>309</v>
      </c>
      <c r="C49" s="8" t="s">
        <v>410</v>
      </c>
      <c r="D49" s="8" t="s">
        <v>70</v>
      </c>
      <c r="E49" s="8" t="s">
        <v>71</v>
      </c>
      <c r="F49" s="29"/>
      <c r="G49" s="148"/>
      <c r="H49" s="149"/>
      <c r="I49" s="31"/>
      <c r="J49" s="159"/>
      <c r="K49" s="160"/>
    </row>
    <row r="50" spans="1:11" ht="25.5">
      <c r="A50" s="9" t="s">
        <v>310</v>
      </c>
      <c r="B50" s="8" t="s">
        <v>311</v>
      </c>
      <c r="C50" s="8" t="s">
        <v>123</v>
      </c>
      <c r="D50" s="8" t="s">
        <v>91</v>
      </c>
      <c r="E50" s="8" t="s">
        <v>92</v>
      </c>
      <c r="F50" s="29"/>
      <c r="G50" s="148"/>
      <c r="H50" s="149"/>
      <c r="I50" s="31"/>
      <c r="J50" s="159"/>
      <c r="K50" s="160"/>
    </row>
    <row r="51" spans="1:11" ht="12.75">
      <c r="A51" s="9" t="s">
        <v>124</v>
      </c>
      <c r="B51" s="8" t="s">
        <v>312</v>
      </c>
      <c r="C51" s="8" t="s">
        <v>125</v>
      </c>
      <c r="D51" s="8" t="s">
        <v>91</v>
      </c>
      <c r="E51" s="8" t="s">
        <v>92</v>
      </c>
      <c r="F51" s="29"/>
      <c r="G51" s="148"/>
      <c r="H51" s="149"/>
      <c r="I51" s="31"/>
      <c r="J51" s="159"/>
      <c r="K51" s="160"/>
    </row>
    <row r="52" spans="1:11" ht="12.75">
      <c r="A52" s="9" t="s">
        <v>313</v>
      </c>
      <c r="B52" s="8" t="s">
        <v>314</v>
      </c>
      <c r="C52" s="8" t="s">
        <v>411</v>
      </c>
      <c r="D52" s="8" t="s">
        <v>91</v>
      </c>
      <c r="E52" s="8" t="s">
        <v>92</v>
      </c>
      <c r="F52" s="29"/>
      <c r="G52" s="148"/>
      <c r="H52" s="149"/>
      <c r="I52" s="31"/>
      <c r="J52" s="159"/>
      <c r="K52" s="160"/>
    </row>
    <row r="53" spans="1:11" ht="12.75">
      <c r="A53" s="9" t="s">
        <v>126</v>
      </c>
      <c r="B53" s="8" t="s">
        <v>315</v>
      </c>
      <c r="C53" s="8" t="s">
        <v>127</v>
      </c>
      <c r="D53" s="8" t="s">
        <v>91</v>
      </c>
      <c r="E53" s="8" t="s">
        <v>92</v>
      </c>
      <c r="F53" s="29"/>
      <c r="G53" s="148"/>
      <c r="H53" s="149"/>
      <c r="I53" s="31"/>
      <c r="J53" s="159"/>
      <c r="K53" s="160"/>
    </row>
    <row r="54" spans="1:11" ht="12.75">
      <c r="A54" s="9" t="s">
        <v>128</v>
      </c>
      <c r="B54" s="8" t="s">
        <v>316</v>
      </c>
      <c r="C54" s="8" t="s">
        <v>129</v>
      </c>
      <c r="D54" s="8" t="s">
        <v>91</v>
      </c>
      <c r="E54" s="8" t="s">
        <v>92</v>
      </c>
      <c r="F54" s="29"/>
      <c r="G54" s="148"/>
      <c r="H54" s="149"/>
      <c r="I54" s="31"/>
      <c r="J54" s="159"/>
      <c r="K54" s="160"/>
    </row>
    <row r="55" spans="1:11" ht="12.75">
      <c r="A55" s="9" t="s">
        <v>130</v>
      </c>
      <c r="B55" s="8" t="s">
        <v>317</v>
      </c>
      <c r="C55" s="8" t="s">
        <v>131</v>
      </c>
      <c r="D55" s="8" t="s">
        <v>91</v>
      </c>
      <c r="E55" s="8" t="s">
        <v>92</v>
      </c>
      <c r="F55" s="29"/>
      <c r="G55" s="148"/>
      <c r="H55" s="149"/>
      <c r="I55" s="31"/>
      <c r="J55" s="159"/>
      <c r="K55" s="160"/>
    </row>
    <row r="56" spans="1:11" ht="12.75">
      <c r="A56" s="9" t="s">
        <v>132</v>
      </c>
      <c r="B56" s="8" t="s">
        <v>318</v>
      </c>
      <c r="C56" s="8" t="s">
        <v>133</v>
      </c>
      <c r="D56" s="8" t="s">
        <v>91</v>
      </c>
      <c r="E56" s="8" t="s">
        <v>92</v>
      </c>
      <c r="F56" s="29"/>
      <c r="G56" s="148"/>
      <c r="H56" s="149"/>
      <c r="I56" s="31"/>
      <c r="J56" s="159"/>
      <c r="K56" s="160"/>
    </row>
    <row r="57" spans="1:11" ht="12.75">
      <c r="A57" s="9" t="s">
        <v>134</v>
      </c>
      <c r="B57" s="8" t="s">
        <v>319</v>
      </c>
      <c r="C57" s="8" t="s">
        <v>135</v>
      </c>
      <c r="D57" s="8" t="s">
        <v>91</v>
      </c>
      <c r="E57" s="8" t="s">
        <v>92</v>
      </c>
      <c r="F57" s="29"/>
      <c r="G57" s="148"/>
      <c r="H57" s="149"/>
      <c r="I57" s="31"/>
      <c r="J57" s="159"/>
      <c r="K57" s="160"/>
    </row>
    <row r="58" spans="1:11" ht="12.75">
      <c r="A58" s="9" t="s">
        <v>136</v>
      </c>
      <c r="B58" s="8" t="s">
        <v>320</v>
      </c>
      <c r="C58" s="8" t="s">
        <v>137</v>
      </c>
      <c r="D58" s="8" t="s">
        <v>91</v>
      </c>
      <c r="E58" s="8" t="s">
        <v>92</v>
      </c>
      <c r="F58" s="29"/>
      <c r="G58" s="148"/>
      <c r="H58" s="149"/>
      <c r="I58" s="31"/>
      <c r="J58" s="159"/>
      <c r="K58" s="160"/>
    </row>
    <row r="59" spans="1:11" ht="12.75">
      <c r="A59" s="9" t="s">
        <v>140</v>
      </c>
      <c r="B59" s="8" t="s">
        <v>321</v>
      </c>
      <c r="C59" s="8" t="s">
        <v>412</v>
      </c>
      <c r="D59" s="8" t="s">
        <v>91</v>
      </c>
      <c r="E59" s="8" t="s">
        <v>92</v>
      </c>
      <c r="F59" s="29"/>
      <c r="G59" s="148"/>
      <c r="H59" s="149"/>
      <c r="I59" s="31"/>
      <c r="J59" s="159"/>
      <c r="K59" s="160"/>
    </row>
    <row r="60" spans="1:11" ht="12.75">
      <c r="A60" s="9" t="s">
        <v>141</v>
      </c>
      <c r="B60" s="8" t="s">
        <v>322</v>
      </c>
      <c r="C60" s="8"/>
      <c r="D60" s="8" t="s">
        <v>88</v>
      </c>
      <c r="E60" s="8" t="s">
        <v>89</v>
      </c>
      <c r="F60" s="29" t="s">
        <v>54</v>
      </c>
      <c r="G60" s="148"/>
      <c r="H60" s="149"/>
      <c r="I60" s="31" t="s">
        <v>54</v>
      </c>
      <c r="J60" s="159"/>
      <c r="K60" s="160"/>
    </row>
    <row r="61" spans="1:11" ht="12.75">
      <c r="A61" s="9" t="s">
        <v>142</v>
      </c>
      <c r="B61" s="8" t="s">
        <v>323</v>
      </c>
      <c r="C61" s="8"/>
      <c r="D61" s="8" t="s">
        <v>91</v>
      </c>
      <c r="E61" s="8" t="s">
        <v>92</v>
      </c>
      <c r="F61" s="29"/>
      <c r="G61" s="148"/>
      <c r="H61" s="149"/>
      <c r="I61" s="31"/>
      <c r="J61" s="159"/>
      <c r="K61" s="160"/>
    </row>
    <row r="62" spans="1:11" ht="12.75">
      <c r="A62" s="15" t="s">
        <v>143</v>
      </c>
      <c r="B62" s="8" t="s">
        <v>324</v>
      </c>
      <c r="C62" s="8"/>
      <c r="D62" s="8" t="s">
        <v>91</v>
      </c>
      <c r="E62" s="8" t="s">
        <v>92</v>
      </c>
      <c r="F62" s="29"/>
      <c r="G62" s="148"/>
      <c r="H62" s="149"/>
      <c r="I62" s="31"/>
      <c r="J62" s="159"/>
      <c r="K62" s="160"/>
    </row>
    <row r="63" spans="1:11" ht="12.75" customHeight="1">
      <c r="A63" s="154"/>
      <c r="B63" s="154"/>
      <c r="C63" s="154"/>
      <c r="D63" s="154"/>
      <c r="E63" s="154"/>
      <c r="F63" s="154"/>
      <c r="G63" s="154"/>
      <c r="H63" s="154"/>
      <c r="I63" s="154"/>
      <c r="J63" s="154"/>
      <c r="K63" s="154"/>
    </row>
    <row r="64" spans="1:11" ht="12.75" customHeight="1">
      <c r="A64" s="155" t="s">
        <v>327</v>
      </c>
      <c r="B64" s="155"/>
      <c r="C64" s="155"/>
      <c r="D64" s="155"/>
      <c r="E64" s="155"/>
      <c r="F64" s="155"/>
      <c r="G64" s="155"/>
      <c r="H64" s="155"/>
      <c r="I64" s="155"/>
      <c r="J64" s="155"/>
      <c r="K64" s="155"/>
    </row>
    <row r="65" spans="1:11" ht="12.75" customHeight="1">
      <c r="A65" s="156"/>
      <c r="B65" s="156"/>
      <c r="C65" s="156"/>
      <c r="D65" s="156"/>
      <c r="E65" s="156"/>
      <c r="F65" s="156"/>
      <c r="G65" s="156"/>
      <c r="H65" s="156"/>
      <c r="I65" s="156"/>
      <c r="J65" s="156"/>
      <c r="K65" s="156"/>
    </row>
    <row r="66" spans="1:11" ht="12.75" customHeight="1">
      <c r="A66" s="147" t="s">
        <v>59</v>
      </c>
      <c r="B66" s="147" t="s">
        <v>26</v>
      </c>
      <c r="C66" s="147" t="s">
        <v>325</v>
      </c>
      <c r="D66" s="147" t="s">
        <v>27</v>
      </c>
      <c r="E66" s="147" t="s">
        <v>28</v>
      </c>
      <c r="F66" s="96" t="s">
        <v>60</v>
      </c>
      <c r="G66" s="97"/>
      <c r="H66" s="97"/>
      <c r="I66" s="97"/>
      <c r="J66" s="97"/>
      <c r="K66" s="98"/>
    </row>
    <row r="67" spans="1:11" ht="25.5" customHeight="1">
      <c r="A67" s="94"/>
      <c r="B67" s="94"/>
      <c r="C67" s="94"/>
      <c r="D67" s="94"/>
      <c r="E67" s="94"/>
      <c r="F67" s="59" t="s">
        <v>62</v>
      </c>
      <c r="G67" s="61"/>
      <c r="H67" s="96" t="s">
        <v>63</v>
      </c>
      <c r="I67" s="97"/>
      <c r="J67" s="98"/>
      <c r="K67" s="37" t="s">
        <v>64</v>
      </c>
    </row>
    <row r="68" spans="1:11" ht="12.75">
      <c r="A68" s="8" t="s">
        <v>30</v>
      </c>
      <c r="B68" s="8" t="s">
        <v>2</v>
      </c>
      <c r="C68" s="8" t="s">
        <v>3</v>
      </c>
      <c r="D68" s="8" t="s">
        <v>4</v>
      </c>
      <c r="E68" s="8" t="s">
        <v>31</v>
      </c>
      <c r="F68" s="135" t="s">
        <v>65</v>
      </c>
      <c r="G68" s="137"/>
      <c r="H68" s="135" t="s">
        <v>66</v>
      </c>
      <c r="I68" s="136"/>
      <c r="J68" s="137"/>
      <c r="K68" s="8" t="s">
        <v>67</v>
      </c>
    </row>
    <row r="69" spans="1:11" ht="12.75">
      <c r="A69" s="9" t="s">
        <v>328</v>
      </c>
      <c r="B69" s="8" t="s">
        <v>329</v>
      </c>
      <c r="C69" s="8" t="s">
        <v>330</v>
      </c>
      <c r="D69" s="8" t="s">
        <v>70</v>
      </c>
      <c r="E69" s="8" t="s">
        <v>71</v>
      </c>
      <c r="F69" s="148"/>
      <c r="G69" s="149"/>
      <c r="H69" s="148"/>
      <c r="I69" s="163"/>
      <c r="J69" s="149"/>
      <c r="K69" s="29"/>
    </row>
    <row r="70" spans="1:11" ht="12.75">
      <c r="A70" s="12" t="s">
        <v>43</v>
      </c>
      <c r="B70" s="13"/>
      <c r="C70" s="13"/>
      <c r="D70" s="13"/>
      <c r="E70" s="13"/>
      <c r="F70" s="150"/>
      <c r="G70" s="151"/>
      <c r="H70" s="150"/>
      <c r="I70" s="164"/>
      <c r="J70" s="151"/>
      <c r="K70" s="32"/>
    </row>
    <row r="71" spans="1:11" ht="25.5">
      <c r="A71" s="11" t="s">
        <v>331</v>
      </c>
      <c r="B71" s="14" t="s">
        <v>332</v>
      </c>
      <c r="C71" s="14" t="s">
        <v>404</v>
      </c>
      <c r="D71" s="14" t="s">
        <v>70</v>
      </c>
      <c r="E71" s="14" t="s">
        <v>71</v>
      </c>
      <c r="F71" s="152"/>
      <c r="G71" s="153"/>
      <c r="H71" s="152"/>
      <c r="I71" s="165"/>
      <c r="J71" s="153"/>
      <c r="K71" s="33"/>
    </row>
    <row r="72" spans="1:65" ht="25.5">
      <c r="A72" s="10" t="s">
        <v>333</v>
      </c>
      <c r="B72" s="8" t="s">
        <v>334</v>
      </c>
      <c r="C72" s="8" t="s">
        <v>405</v>
      </c>
      <c r="D72" s="8" t="s">
        <v>70</v>
      </c>
      <c r="E72" s="8" t="s">
        <v>71</v>
      </c>
      <c r="F72" s="148"/>
      <c r="G72" s="149"/>
      <c r="H72" s="148"/>
      <c r="I72" s="163"/>
      <c r="J72" s="149"/>
      <c r="K72" s="2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</row>
    <row r="73" spans="1:65" ht="25.5">
      <c r="A73" s="9" t="s">
        <v>276</v>
      </c>
      <c r="B73" s="8" t="s">
        <v>335</v>
      </c>
      <c r="C73" s="8" t="s">
        <v>406</v>
      </c>
      <c r="D73" s="8" t="s">
        <v>70</v>
      </c>
      <c r="E73" s="8" t="s">
        <v>71</v>
      </c>
      <c r="F73" s="148"/>
      <c r="G73" s="149"/>
      <c r="H73" s="148"/>
      <c r="I73" s="163"/>
      <c r="J73" s="149"/>
      <c r="K73" s="2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</row>
    <row r="74" spans="1:65" ht="25.5">
      <c r="A74" s="9" t="s">
        <v>336</v>
      </c>
      <c r="B74" s="8" t="s">
        <v>337</v>
      </c>
      <c r="C74" s="8" t="s">
        <v>413</v>
      </c>
      <c r="D74" s="8" t="s">
        <v>70</v>
      </c>
      <c r="E74" s="8" t="s">
        <v>71</v>
      </c>
      <c r="F74" s="148"/>
      <c r="G74" s="149"/>
      <c r="H74" s="148"/>
      <c r="I74" s="163"/>
      <c r="J74" s="149"/>
      <c r="K74" s="2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</row>
    <row r="75" spans="1:65" ht="12.75">
      <c r="A75" s="9" t="s">
        <v>338</v>
      </c>
      <c r="B75" s="8" t="s">
        <v>339</v>
      </c>
      <c r="C75" s="8" t="s">
        <v>73</v>
      </c>
      <c r="D75" s="8" t="s">
        <v>70</v>
      </c>
      <c r="E75" s="8" t="s">
        <v>71</v>
      </c>
      <c r="F75" s="148"/>
      <c r="G75" s="149"/>
      <c r="H75" s="148"/>
      <c r="I75" s="163"/>
      <c r="J75" s="149"/>
      <c r="K75" s="2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</row>
  </sheetData>
  <sheetProtection/>
  <mergeCells count="152">
    <mergeCell ref="H73:J73"/>
    <mergeCell ref="H74:J74"/>
    <mergeCell ref="H75:J75"/>
    <mergeCell ref="H69:J69"/>
    <mergeCell ref="H70:J70"/>
    <mergeCell ref="H71:J71"/>
    <mergeCell ref="H72:J72"/>
    <mergeCell ref="J61:K61"/>
    <mergeCell ref="J62:K62"/>
    <mergeCell ref="H67:J67"/>
    <mergeCell ref="H68:J68"/>
    <mergeCell ref="A64:K64"/>
    <mergeCell ref="A65:K65"/>
    <mergeCell ref="A66:A67"/>
    <mergeCell ref="B66:B67"/>
    <mergeCell ref="C66:C67"/>
    <mergeCell ref="D66:D67"/>
    <mergeCell ref="J57:K57"/>
    <mergeCell ref="J58:K58"/>
    <mergeCell ref="J59:K59"/>
    <mergeCell ref="J60:K60"/>
    <mergeCell ref="J53:K53"/>
    <mergeCell ref="J54:K54"/>
    <mergeCell ref="J55:K55"/>
    <mergeCell ref="J56:K56"/>
    <mergeCell ref="J49:K49"/>
    <mergeCell ref="J50:K50"/>
    <mergeCell ref="J51:K51"/>
    <mergeCell ref="J52:K52"/>
    <mergeCell ref="J45:K45"/>
    <mergeCell ref="J46:K46"/>
    <mergeCell ref="J47:K47"/>
    <mergeCell ref="J48:K48"/>
    <mergeCell ref="J41:K41"/>
    <mergeCell ref="J42:K42"/>
    <mergeCell ref="J43:K43"/>
    <mergeCell ref="J44:K44"/>
    <mergeCell ref="J37:K37"/>
    <mergeCell ref="J38:K38"/>
    <mergeCell ref="J39:K39"/>
    <mergeCell ref="J40:K40"/>
    <mergeCell ref="J33:K33"/>
    <mergeCell ref="J34:K34"/>
    <mergeCell ref="J35:K35"/>
    <mergeCell ref="J36:K36"/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J9:K9"/>
    <mergeCell ref="J10:K10"/>
    <mergeCell ref="J11:K11"/>
    <mergeCell ref="J12:K12"/>
    <mergeCell ref="J4:K5"/>
    <mergeCell ref="J6:K6"/>
    <mergeCell ref="J7:K7"/>
    <mergeCell ref="J8:K8"/>
    <mergeCell ref="G59:H59"/>
    <mergeCell ref="G60:H60"/>
    <mergeCell ref="G61:H61"/>
    <mergeCell ref="G62:H62"/>
    <mergeCell ref="G55:H55"/>
    <mergeCell ref="G56:H56"/>
    <mergeCell ref="G57:H57"/>
    <mergeCell ref="G58:H58"/>
    <mergeCell ref="G51:H51"/>
    <mergeCell ref="G52:H52"/>
    <mergeCell ref="G53:H53"/>
    <mergeCell ref="G54:H54"/>
    <mergeCell ref="G47:H47"/>
    <mergeCell ref="G48:H48"/>
    <mergeCell ref="G49:H49"/>
    <mergeCell ref="G50:H50"/>
    <mergeCell ref="G43:H43"/>
    <mergeCell ref="G44:H44"/>
    <mergeCell ref="G45:H45"/>
    <mergeCell ref="G46:H46"/>
    <mergeCell ref="G39:H39"/>
    <mergeCell ref="G40:H40"/>
    <mergeCell ref="G41:H41"/>
    <mergeCell ref="G42:H42"/>
    <mergeCell ref="G35:H35"/>
    <mergeCell ref="G36:H36"/>
    <mergeCell ref="G37:H37"/>
    <mergeCell ref="G38:H38"/>
    <mergeCell ref="G31:H31"/>
    <mergeCell ref="G32:H32"/>
    <mergeCell ref="G33:H33"/>
    <mergeCell ref="G34:H34"/>
    <mergeCell ref="G27:H27"/>
    <mergeCell ref="G28:H28"/>
    <mergeCell ref="G29:H29"/>
    <mergeCell ref="G30:H30"/>
    <mergeCell ref="G23:H23"/>
    <mergeCell ref="G24:H24"/>
    <mergeCell ref="G25:H25"/>
    <mergeCell ref="G26:H26"/>
    <mergeCell ref="G20:H20"/>
    <mergeCell ref="G21:H21"/>
    <mergeCell ref="G22:H22"/>
    <mergeCell ref="G15:H15"/>
    <mergeCell ref="G16:H16"/>
    <mergeCell ref="G17:H17"/>
    <mergeCell ref="G18:H18"/>
    <mergeCell ref="F75:G75"/>
    <mergeCell ref="F71:G71"/>
    <mergeCell ref="F72:G72"/>
    <mergeCell ref="F73:G73"/>
    <mergeCell ref="F74:G74"/>
    <mergeCell ref="F67:G67"/>
    <mergeCell ref="F69:G69"/>
    <mergeCell ref="F70:G70"/>
    <mergeCell ref="E66:E67"/>
    <mergeCell ref="F66:K66"/>
    <mergeCell ref="A1:K1"/>
    <mergeCell ref="A2:K2"/>
    <mergeCell ref="A3:K3"/>
    <mergeCell ref="A63:K63"/>
    <mergeCell ref="G5:H5"/>
    <mergeCell ref="G11:H11"/>
    <mergeCell ref="G7:H7"/>
    <mergeCell ref="G8:H8"/>
    <mergeCell ref="G9:H9"/>
    <mergeCell ref="G10:H10"/>
    <mergeCell ref="F4:I4"/>
    <mergeCell ref="F68:G68"/>
    <mergeCell ref="G12:H12"/>
    <mergeCell ref="G13:H13"/>
    <mergeCell ref="G14:H14"/>
    <mergeCell ref="G19:H19"/>
    <mergeCell ref="A4:A5"/>
    <mergeCell ref="B4:B5"/>
    <mergeCell ref="C4:C5"/>
    <mergeCell ref="D4:D5"/>
    <mergeCell ref="E4:E5"/>
    <mergeCell ref="G6:H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1"/>
  <headerFooter alignWithMargins="0">
    <oddHeader>&amp;C&amp;"Times New Roman,обычный"&amp;P</oddHeader>
  </headerFooter>
  <rowBreaks count="2" manualBreakCount="2">
    <brk id="30" max="8" man="1"/>
    <brk id="52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showGridLines="0" zoomScaleSheetLayoutView="100" zoomScalePageLayoutView="0" workbookViewId="0" topLeftCell="A1">
      <pane ySplit="7" topLeftCell="A8" activePane="bottomLeft" state="frozen"/>
      <selection pane="topLeft" activeCell="BI14" sqref="BI14:BZ14"/>
      <selection pane="bottomLeft" activeCell="A1" sqref="A1:K1"/>
    </sheetView>
  </sheetViews>
  <sheetFormatPr defaultColWidth="1.75390625" defaultRowHeight="12.75" customHeight="1"/>
  <cols>
    <col min="1" max="1" width="33.125" style="18" customWidth="1"/>
    <col min="2" max="2" width="6.25390625" style="18" customWidth="1"/>
    <col min="3" max="3" width="14.375" style="18" customWidth="1"/>
    <col min="4" max="4" width="10.00390625" style="18" customWidth="1"/>
    <col min="5" max="5" width="6.875" style="18" customWidth="1"/>
    <col min="6" max="11" width="10.875" style="18" customWidth="1"/>
    <col min="12" max="16384" width="1.75390625" style="18" customWidth="1"/>
  </cols>
  <sheetData>
    <row r="1" spans="1:11" ht="12.75" customHeight="1">
      <c r="A1" s="166"/>
      <c r="B1" s="166"/>
      <c r="C1" s="166"/>
      <c r="D1" s="166"/>
      <c r="E1" s="166"/>
      <c r="F1" s="166"/>
      <c r="G1" s="166"/>
      <c r="H1" s="166"/>
      <c r="I1" s="166"/>
      <c r="J1" s="166"/>
      <c r="K1" s="166"/>
    </row>
    <row r="2" spans="1:11" ht="12.75" customHeight="1">
      <c r="A2" s="155" t="s">
        <v>152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</row>
    <row r="3" spans="1:11" ht="12.75" customHeight="1">
      <c r="A3" s="167"/>
      <c r="B3" s="167"/>
      <c r="C3" s="167"/>
      <c r="D3" s="167"/>
      <c r="E3" s="167"/>
      <c r="F3" s="167"/>
      <c r="G3" s="167"/>
      <c r="H3" s="167"/>
      <c r="I3" s="167"/>
      <c r="J3" s="167"/>
      <c r="K3" s="167"/>
    </row>
    <row r="4" spans="1:11" ht="25.5" customHeight="1">
      <c r="A4" s="168" t="s">
        <v>145</v>
      </c>
      <c r="B4" s="168" t="s">
        <v>26</v>
      </c>
      <c r="C4" s="168" t="s">
        <v>246</v>
      </c>
      <c r="D4" s="168" t="s">
        <v>27</v>
      </c>
      <c r="E4" s="168" t="s">
        <v>28</v>
      </c>
      <c r="F4" s="171" t="s">
        <v>146</v>
      </c>
      <c r="G4" s="172"/>
      <c r="H4" s="173"/>
      <c r="I4" s="171" t="s">
        <v>340</v>
      </c>
      <c r="J4" s="172"/>
      <c r="K4" s="173"/>
    </row>
    <row r="5" spans="1:11" ht="12.75" customHeight="1">
      <c r="A5" s="169"/>
      <c r="B5" s="169"/>
      <c r="C5" s="169"/>
      <c r="D5" s="169"/>
      <c r="E5" s="169"/>
      <c r="F5" s="168" t="s">
        <v>62</v>
      </c>
      <c r="G5" s="171" t="s">
        <v>147</v>
      </c>
      <c r="H5" s="173"/>
      <c r="I5" s="168" t="s">
        <v>62</v>
      </c>
      <c r="J5" s="171" t="s">
        <v>147</v>
      </c>
      <c r="K5" s="173"/>
    </row>
    <row r="6" spans="1:11" ht="39" customHeight="1">
      <c r="A6" s="170"/>
      <c r="B6" s="170"/>
      <c r="C6" s="170"/>
      <c r="D6" s="170"/>
      <c r="E6" s="170"/>
      <c r="F6" s="170"/>
      <c r="G6" s="28" t="s">
        <v>341</v>
      </c>
      <c r="H6" s="28" t="s">
        <v>88</v>
      </c>
      <c r="I6" s="170"/>
      <c r="J6" s="28" t="s">
        <v>341</v>
      </c>
      <c r="K6" s="28" t="s">
        <v>88</v>
      </c>
    </row>
    <row r="7" spans="1:11" ht="12.75" customHeight="1">
      <c r="A7" s="20" t="s">
        <v>30</v>
      </c>
      <c r="B7" s="20" t="s">
        <v>2</v>
      </c>
      <c r="C7" s="44" t="s">
        <v>3</v>
      </c>
      <c r="D7" s="20" t="s">
        <v>4</v>
      </c>
      <c r="E7" s="20" t="s">
        <v>31</v>
      </c>
      <c r="F7" s="20" t="s">
        <v>65</v>
      </c>
      <c r="G7" s="20" t="s">
        <v>66</v>
      </c>
      <c r="H7" s="20" t="s">
        <v>67</v>
      </c>
      <c r="I7" s="20" t="s">
        <v>68</v>
      </c>
      <c r="J7" s="20" t="s">
        <v>12</v>
      </c>
      <c r="K7" s="20" t="s">
        <v>151</v>
      </c>
    </row>
    <row r="8" spans="1:11" ht="12.75">
      <c r="A8" s="45" t="s">
        <v>342</v>
      </c>
      <c r="B8" s="20" t="s">
        <v>343</v>
      </c>
      <c r="C8" s="44"/>
      <c r="D8" s="20"/>
      <c r="E8" s="20"/>
      <c r="F8" s="30">
        <f>SUM(F9:F10,F15)</f>
        <v>0</v>
      </c>
      <c r="G8" s="30" t="s">
        <v>54</v>
      </c>
      <c r="H8" s="30">
        <f>SUM(H9:H10,H15)</f>
        <v>0</v>
      </c>
      <c r="I8" s="30">
        <f>SUM(I9:I10,I15)</f>
        <v>0</v>
      </c>
      <c r="J8" s="30" t="s">
        <v>54</v>
      </c>
      <c r="K8" s="30">
        <f>SUM(K9:K10,K15)</f>
        <v>0</v>
      </c>
    </row>
    <row r="9" spans="1:11" ht="12.75">
      <c r="A9" s="24" t="s">
        <v>40</v>
      </c>
      <c r="B9" s="42"/>
      <c r="C9" s="42"/>
      <c r="D9" s="42"/>
      <c r="E9" s="42"/>
      <c r="F9" s="40"/>
      <c r="G9" s="40"/>
      <c r="H9" s="40"/>
      <c r="I9" s="40"/>
      <c r="J9" s="40"/>
      <c r="K9" s="40"/>
    </row>
    <row r="10" spans="1:11" ht="12.75">
      <c r="A10" s="23" t="s">
        <v>69</v>
      </c>
      <c r="B10" s="43" t="s">
        <v>344</v>
      </c>
      <c r="C10" s="43" t="s">
        <v>398</v>
      </c>
      <c r="D10" s="43" t="s">
        <v>70</v>
      </c>
      <c r="E10" s="43" t="s">
        <v>71</v>
      </c>
      <c r="F10" s="41"/>
      <c r="G10" s="41"/>
      <c r="H10" s="41"/>
      <c r="I10" s="41"/>
      <c r="J10" s="41"/>
      <c r="K10" s="41"/>
    </row>
    <row r="11" spans="1:11" ht="12.75">
      <c r="A11" s="25" t="s">
        <v>43</v>
      </c>
      <c r="B11" s="42"/>
      <c r="C11" s="42"/>
      <c r="D11" s="42"/>
      <c r="E11" s="42"/>
      <c r="F11" s="40"/>
      <c r="G11" s="40"/>
      <c r="H11" s="40"/>
      <c r="I11" s="40"/>
      <c r="J11" s="40"/>
      <c r="K11" s="40"/>
    </row>
    <row r="12" spans="1:11" ht="12.75">
      <c r="A12" s="26" t="s">
        <v>148</v>
      </c>
      <c r="B12" s="43" t="s">
        <v>345</v>
      </c>
      <c r="C12" s="43" t="s">
        <v>73</v>
      </c>
      <c r="D12" s="43" t="s">
        <v>70</v>
      </c>
      <c r="E12" s="43" t="s">
        <v>71</v>
      </c>
      <c r="F12" s="41"/>
      <c r="G12" s="41"/>
      <c r="H12" s="41"/>
      <c r="I12" s="41"/>
      <c r="J12" s="41"/>
      <c r="K12" s="41"/>
    </row>
    <row r="13" spans="1:11" ht="12.75">
      <c r="A13" s="27" t="s">
        <v>74</v>
      </c>
      <c r="B13" s="20" t="s">
        <v>346</v>
      </c>
      <c r="C13" s="44" t="s">
        <v>138</v>
      </c>
      <c r="D13" s="20" t="s">
        <v>70</v>
      </c>
      <c r="E13" s="20" t="s">
        <v>71</v>
      </c>
      <c r="F13" s="30"/>
      <c r="G13" s="30"/>
      <c r="H13" s="30"/>
      <c r="I13" s="30"/>
      <c r="J13" s="30"/>
      <c r="K13" s="30"/>
    </row>
    <row r="14" spans="1:11" ht="12.75">
      <c r="A14" s="27" t="s">
        <v>75</v>
      </c>
      <c r="B14" s="20" t="s">
        <v>347</v>
      </c>
      <c r="C14" s="44" t="s">
        <v>139</v>
      </c>
      <c r="D14" s="20" t="s">
        <v>70</v>
      </c>
      <c r="E14" s="20" t="s">
        <v>71</v>
      </c>
      <c r="F14" s="30"/>
      <c r="G14" s="30"/>
      <c r="H14" s="30"/>
      <c r="I14" s="30"/>
      <c r="J14" s="30"/>
      <c r="K14" s="30"/>
    </row>
    <row r="15" spans="1:11" ht="12.75">
      <c r="A15" s="21" t="s">
        <v>157</v>
      </c>
      <c r="B15" s="20" t="s">
        <v>348</v>
      </c>
      <c r="C15" s="44"/>
      <c r="D15" s="20"/>
      <c r="E15" s="20"/>
      <c r="F15" s="30"/>
      <c r="G15" s="30" t="s">
        <v>54</v>
      </c>
      <c r="H15" s="30"/>
      <c r="I15" s="30"/>
      <c r="J15" s="30" t="s">
        <v>54</v>
      </c>
      <c r="K15" s="30"/>
    </row>
    <row r="16" spans="1:11" ht="25.5">
      <c r="A16" s="45" t="s">
        <v>349</v>
      </c>
      <c r="B16" s="20" t="s">
        <v>350</v>
      </c>
      <c r="C16" s="44"/>
      <c r="D16" s="20"/>
      <c r="E16" s="20"/>
      <c r="F16" s="30">
        <f>SUM(F17:F19)</f>
        <v>0</v>
      </c>
      <c r="G16" s="30" t="s">
        <v>54</v>
      </c>
      <c r="H16" s="30">
        <f>SUM(H17:H19)</f>
        <v>0</v>
      </c>
      <c r="I16" s="30">
        <f>SUM(I17:I19)</f>
        <v>0</v>
      </c>
      <c r="J16" s="30" t="s">
        <v>54</v>
      </c>
      <c r="K16" s="30">
        <f>SUM(K17:K19)</f>
        <v>0</v>
      </c>
    </row>
    <row r="17" spans="1:11" ht="12.75">
      <c r="A17" s="24" t="s">
        <v>40</v>
      </c>
      <c r="B17" s="42"/>
      <c r="C17" s="42"/>
      <c r="D17" s="42"/>
      <c r="E17" s="42"/>
      <c r="F17" s="40"/>
      <c r="G17" s="40"/>
      <c r="H17" s="40"/>
      <c r="I17" s="40"/>
      <c r="J17" s="40"/>
      <c r="K17" s="40"/>
    </row>
    <row r="18" spans="1:11" ht="12.75">
      <c r="A18" s="22" t="s">
        <v>265</v>
      </c>
      <c r="B18" s="43" t="s">
        <v>351</v>
      </c>
      <c r="C18" s="43" t="s">
        <v>403</v>
      </c>
      <c r="D18" s="43" t="s">
        <v>88</v>
      </c>
      <c r="E18" s="43" t="s">
        <v>89</v>
      </c>
      <c r="F18" s="41"/>
      <c r="G18" s="41" t="s">
        <v>54</v>
      </c>
      <c r="H18" s="41"/>
      <c r="I18" s="41"/>
      <c r="J18" s="41" t="s">
        <v>54</v>
      </c>
      <c r="K18" s="41"/>
    </row>
    <row r="19" spans="1:11" ht="12.75">
      <c r="A19" s="21" t="s">
        <v>149</v>
      </c>
      <c r="B19" s="20" t="s">
        <v>352</v>
      </c>
      <c r="C19" s="44"/>
      <c r="D19" s="20"/>
      <c r="E19" s="20"/>
      <c r="F19" s="30"/>
      <c r="G19" s="30" t="s">
        <v>54</v>
      </c>
      <c r="H19" s="30"/>
      <c r="I19" s="30"/>
      <c r="J19" s="30" t="s">
        <v>54</v>
      </c>
      <c r="K19" s="30"/>
    </row>
    <row r="20" spans="1:11" ht="25.5">
      <c r="A20" s="45" t="s">
        <v>150</v>
      </c>
      <c r="B20" s="20" t="s">
        <v>353</v>
      </c>
      <c r="C20" s="44"/>
      <c r="D20" s="20"/>
      <c r="E20" s="20"/>
      <c r="F20" s="30">
        <f>SUM(F21:F36)</f>
        <v>0</v>
      </c>
      <c r="G20" s="30" t="s">
        <v>54</v>
      </c>
      <c r="H20" s="30">
        <f>SUM(H21:H36)</f>
        <v>0</v>
      </c>
      <c r="I20" s="30">
        <f>SUM(I21:I36)</f>
        <v>0</v>
      </c>
      <c r="J20" s="30" t="s">
        <v>54</v>
      </c>
      <c r="K20" s="30">
        <f>SUM(K21:K36)</f>
        <v>0</v>
      </c>
    </row>
    <row r="21" spans="1:11" ht="12.75">
      <c r="A21" s="24" t="s">
        <v>40</v>
      </c>
      <c r="B21" s="42"/>
      <c r="C21" s="42"/>
      <c r="D21" s="42"/>
      <c r="E21" s="42"/>
      <c r="F21" s="40"/>
      <c r="G21" s="40"/>
      <c r="H21" s="40"/>
      <c r="I21" s="40"/>
      <c r="J21" s="40"/>
      <c r="K21" s="40"/>
    </row>
    <row r="22" spans="1:11" ht="12.75">
      <c r="A22" s="22" t="s">
        <v>95</v>
      </c>
      <c r="B22" s="43" t="s">
        <v>354</v>
      </c>
      <c r="C22" s="43" t="s">
        <v>96</v>
      </c>
      <c r="D22" s="43" t="s">
        <v>70</v>
      </c>
      <c r="E22" s="43" t="s">
        <v>71</v>
      </c>
      <c r="F22" s="41"/>
      <c r="G22" s="41"/>
      <c r="H22" s="41"/>
      <c r="I22" s="41"/>
      <c r="J22" s="41"/>
      <c r="K22" s="41"/>
    </row>
    <row r="23" spans="1:11" ht="25.5">
      <c r="A23" s="21" t="s">
        <v>271</v>
      </c>
      <c r="B23" s="20" t="s">
        <v>355</v>
      </c>
      <c r="C23" s="44" t="s">
        <v>97</v>
      </c>
      <c r="D23" s="20" t="s">
        <v>70</v>
      </c>
      <c r="E23" s="20" t="s">
        <v>71</v>
      </c>
      <c r="F23" s="30"/>
      <c r="G23" s="30"/>
      <c r="H23" s="30"/>
      <c r="I23" s="30"/>
      <c r="J23" s="30"/>
      <c r="K23" s="30"/>
    </row>
    <row r="24" spans="1:11" ht="25.5">
      <c r="A24" s="21" t="s">
        <v>273</v>
      </c>
      <c r="B24" s="20" t="s">
        <v>356</v>
      </c>
      <c r="C24" s="44" t="s">
        <v>414</v>
      </c>
      <c r="D24" s="20" t="s">
        <v>70</v>
      </c>
      <c r="E24" s="20" t="s">
        <v>71</v>
      </c>
      <c r="F24" s="30"/>
      <c r="G24" s="30"/>
      <c r="H24" s="30"/>
      <c r="I24" s="30"/>
      <c r="J24" s="30"/>
      <c r="K24" s="30"/>
    </row>
    <row r="25" spans="1:11" ht="25.5">
      <c r="A25" s="21" t="s">
        <v>98</v>
      </c>
      <c r="B25" s="20" t="s">
        <v>357</v>
      </c>
      <c r="C25" s="44" t="s">
        <v>415</v>
      </c>
      <c r="D25" s="20" t="s">
        <v>70</v>
      </c>
      <c r="E25" s="20" t="s">
        <v>71</v>
      </c>
      <c r="F25" s="30"/>
      <c r="G25" s="30"/>
      <c r="H25" s="30"/>
      <c r="I25" s="30"/>
      <c r="J25" s="30"/>
      <c r="K25" s="30"/>
    </row>
    <row r="26" spans="1:11" ht="25.5">
      <c r="A26" s="21" t="s">
        <v>276</v>
      </c>
      <c r="B26" s="20" t="s">
        <v>358</v>
      </c>
      <c r="C26" s="44" t="s">
        <v>406</v>
      </c>
      <c r="D26" s="20" t="s">
        <v>70</v>
      </c>
      <c r="E26" s="20" t="s">
        <v>71</v>
      </c>
      <c r="F26" s="30"/>
      <c r="G26" s="30"/>
      <c r="H26" s="30"/>
      <c r="I26" s="30"/>
      <c r="J26" s="30"/>
      <c r="K26" s="30"/>
    </row>
    <row r="27" spans="1:11" ht="12.75">
      <c r="A27" s="21" t="s">
        <v>284</v>
      </c>
      <c r="B27" s="20" t="s">
        <v>359</v>
      </c>
      <c r="C27" s="44" t="s">
        <v>107</v>
      </c>
      <c r="D27" s="20" t="s">
        <v>70</v>
      </c>
      <c r="E27" s="20" t="s">
        <v>71</v>
      </c>
      <c r="F27" s="30"/>
      <c r="G27" s="30"/>
      <c r="H27" s="30"/>
      <c r="I27" s="30"/>
      <c r="J27" s="30"/>
      <c r="K27" s="30"/>
    </row>
    <row r="28" spans="1:11" ht="15.75">
      <c r="A28" s="21" t="s">
        <v>105</v>
      </c>
      <c r="B28" s="20" t="s">
        <v>360</v>
      </c>
      <c r="C28" s="44" t="s">
        <v>106</v>
      </c>
      <c r="D28" s="20" t="s">
        <v>144</v>
      </c>
      <c r="E28" s="20" t="s">
        <v>104</v>
      </c>
      <c r="F28" s="30"/>
      <c r="G28" s="30"/>
      <c r="H28" s="30"/>
      <c r="I28" s="30"/>
      <c r="J28" s="30"/>
      <c r="K28" s="30"/>
    </row>
    <row r="29" spans="1:11" ht="25.5">
      <c r="A29" s="21" t="s">
        <v>288</v>
      </c>
      <c r="B29" s="20" t="s">
        <v>361</v>
      </c>
      <c r="C29" s="44" t="s">
        <v>290</v>
      </c>
      <c r="D29" s="20" t="s">
        <v>70</v>
      </c>
      <c r="E29" s="20" t="s">
        <v>71</v>
      </c>
      <c r="F29" s="30"/>
      <c r="G29" s="30"/>
      <c r="H29" s="30"/>
      <c r="I29" s="30"/>
      <c r="J29" s="30"/>
      <c r="K29" s="30"/>
    </row>
    <row r="30" spans="1:11" ht="25.5">
      <c r="A30" s="21" t="s">
        <v>109</v>
      </c>
      <c r="B30" s="20" t="s">
        <v>362</v>
      </c>
      <c r="C30" s="44" t="s">
        <v>295</v>
      </c>
      <c r="D30" s="20" t="s">
        <v>70</v>
      </c>
      <c r="E30" s="20" t="s">
        <v>71</v>
      </c>
      <c r="F30" s="30"/>
      <c r="G30" s="30"/>
      <c r="H30" s="30"/>
      <c r="I30" s="30"/>
      <c r="J30" s="30"/>
      <c r="K30" s="30"/>
    </row>
    <row r="31" spans="1:11" ht="25.5">
      <c r="A31" s="21" t="s">
        <v>113</v>
      </c>
      <c r="B31" s="20" t="s">
        <v>363</v>
      </c>
      <c r="C31" s="44" t="s">
        <v>416</v>
      </c>
      <c r="D31" s="20" t="s">
        <v>70</v>
      </c>
      <c r="E31" s="20" t="s">
        <v>71</v>
      </c>
      <c r="F31" s="30"/>
      <c r="G31" s="30"/>
      <c r="H31" s="30"/>
      <c r="I31" s="30"/>
      <c r="J31" s="30"/>
      <c r="K31" s="30"/>
    </row>
    <row r="32" spans="1:11" ht="12.75">
      <c r="A32" s="21" t="s">
        <v>114</v>
      </c>
      <c r="B32" s="20" t="s">
        <v>364</v>
      </c>
      <c r="C32" s="44" t="s">
        <v>115</v>
      </c>
      <c r="D32" s="20" t="s">
        <v>70</v>
      </c>
      <c r="E32" s="20" t="s">
        <v>71</v>
      </c>
      <c r="F32" s="30"/>
      <c r="G32" s="30"/>
      <c r="H32" s="30"/>
      <c r="I32" s="30"/>
      <c r="J32" s="30"/>
      <c r="K32" s="30"/>
    </row>
    <row r="33" spans="1:11" ht="12.75">
      <c r="A33" s="21" t="s">
        <v>116</v>
      </c>
      <c r="B33" s="20" t="s">
        <v>365</v>
      </c>
      <c r="C33" s="44" t="s">
        <v>117</v>
      </c>
      <c r="D33" s="20" t="s">
        <v>70</v>
      </c>
      <c r="E33" s="20" t="s">
        <v>71</v>
      </c>
      <c r="F33" s="30"/>
      <c r="G33" s="30"/>
      <c r="H33" s="30"/>
      <c r="I33" s="30"/>
      <c r="J33" s="30"/>
      <c r="K33" s="30"/>
    </row>
    <row r="34" spans="1:11" ht="12.75">
      <c r="A34" s="21" t="s">
        <v>153</v>
      </c>
      <c r="B34" s="20" t="s">
        <v>366</v>
      </c>
      <c r="C34" s="44" t="s">
        <v>154</v>
      </c>
      <c r="D34" s="20" t="s">
        <v>70</v>
      </c>
      <c r="E34" s="20" t="s">
        <v>71</v>
      </c>
      <c r="F34" s="30"/>
      <c r="G34" s="30"/>
      <c r="H34" s="30"/>
      <c r="I34" s="30"/>
      <c r="J34" s="30"/>
      <c r="K34" s="30"/>
    </row>
    <row r="35" spans="1:11" ht="12.75">
      <c r="A35" s="21" t="s">
        <v>155</v>
      </c>
      <c r="B35" s="20" t="s">
        <v>367</v>
      </c>
      <c r="C35" s="44" t="s">
        <v>156</v>
      </c>
      <c r="D35" s="20" t="s">
        <v>70</v>
      </c>
      <c r="E35" s="20" t="s">
        <v>71</v>
      </c>
      <c r="F35" s="30"/>
      <c r="G35" s="30"/>
      <c r="H35" s="30"/>
      <c r="I35" s="30"/>
      <c r="J35" s="30"/>
      <c r="K35" s="30"/>
    </row>
    <row r="36" spans="1:11" ht="12.75">
      <c r="A36" s="21" t="s">
        <v>157</v>
      </c>
      <c r="B36" s="20" t="s">
        <v>368</v>
      </c>
      <c r="C36" s="44"/>
      <c r="D36" s="20"/>
      <c r="E36" s="20"/>
      <c r="F36" s="30"/>
      <c r="G36" s="30" t="s">
        <v>54</v>
      </c>
      <c r="H36" s="30"/>
      <c r="I36" s="30"/>
      <c r="J36" s="30" t="s">
        <v>54</v>
      </c>
      <c r="K36" s="30"/>
    </row>
    <row r="37" spans="1:11" ht="12.75">
      <c r="A37" s="45" t="s">
        <v>158</v>
      </c>
      <c r="B37" s="20" t="s">
        <v>369</v>
      </c>
      <c r="C37" s="44"/>
      <c r="D37" s="20"/>
      <c r="E37" s="20"/>
      <c r="F37" s="30">
        <f>SUM(F38:F46)</f>
        <v>0</v>
      </c>
      <c r="G37" s="30" t="s">
        <v>54</v>
      </c>
      <c r="H37" s="30">
        <f>SUM(H38:H46)</f>
        <v>0</v>
      </c>
      <c r="I37" s="30">
        <f>SUM(I38:I46)</f>
        <v>0</v>
      </c>
      <c r="J37" s="30" t="s">
        <v>54</v>
      </c>
      <c r="K37" s="30">
        <f>SUM(K38:K46)</f>
        <v>0</v>
      </c>
    </row>
    <row r="38" spans="1:11" ht="12.75">
      <c r="A38" s="24" t="s">
        <v>40</v>
      </c>
      <c r="B38" s="42"/>
      <c r="C38" s="42"/>
      <c r="D38" s="42"/>
      <c r="E38" s="42"/>
      <c r="F38" s="40"/>
      <c r="G38" s="40"/>
      <c r="H38" s="40"/>
      <c r="I38" s="40"/>
      <c r="J38" s="40"/>
      <c r="K38" s="40"/>
    </row>
    <row r="39" spans="1:11" ht="25.5">
      <c r="A39" s="22" t="s">
        <v>370</v>
      </c>
      <c r="B39" s="43" t="s">
        <v>371</v>
      </c>
      <c r="C39" s="43"/>
      <c r="D39" s="43" t="s">
        <v>159</v>
      </c>
      <c r="E39" s="43" t="s">
        <v>381</v>
      </c>
      <c r="F39" s="41"/>
      <c r="G39" s="41"/>
      <c r="H39" s="41"/>
      <c r="I39" s="41"/>
      <c r="J39" s="41"/>
      <c r="K39" s="41"/>
    </row>
    <row r="40" spans="1:11" ht="15.75">
      <c r="A40" s="21" t="s">
        <v>372</v>
      </c>
      <c r="B40" s="20" t="s">
        <v>373</v>
      </c>
      <c r="C40" s="44"/>
      <c r="D40" s="20" t="s">
        <v>160</v>
      </c>
      <c r="E40" s="20" t="s">
        <v>382</v>
      </c>
      <c r="F40" s="30"/>
      <c r="G40" s="30"/>
      <c r="H40" s="30"/>
      <c r="I40" s="30"/>
      <c r="J40" s="30"/>
      <c r="K40" s="30"/>
    </row>
    <row r="41" spans="1:11" ht="25.5">
      <c r="A41" s="21" t="s">
        <v>161</v>
      </c>
      <c r="B41" s="20" t="s">
        <v>374</v>
      </c>
      <c r="C41" s="44"/>
      <c r="D41" s="20" t="s">
        <v>88</v>
      </c>
      <c r="E41" s="20" t="s">
        <v>89</v>
      </c>
      <c r="F41" s="30"/>
      <c r="G41" s="30"/>
      <c r="H41" s="30"/>
      <c r="I41" s="30"/>
      <c r="J41" s="30"/>
      <c r="K41" s="30"/>
    </row>
    <row r="42" spans="1:11" ht="12.75">
      <c r="A42" s="21" t="s">
        <v>162</v>
      </c>
      <c r="B42" s="20" t="s">
        <v>375</v>
      </c>
      <c r="C42" s="44"/>
      <c r="D42" s="20" t="s">
        <v>34</v>
      </c>
      <c r="E42" s="20" t="s">
        <v>35</v>
      </c>
      <c r="F42" s="30"/>
      <c r="G42" s="30" t="s">
        <v>54</v>
      </c>
      <c r="H42" s="30"/>
      <c r="I42" s="30"/>
      <c r="J42" s="30" t="s">
        <v>54</v>
      </c>
      <c r="K42" s="30"/>
    </row>
    <row r="43" spans="1:11" ht="12.75">
      <c r="A43" s="21" t="s">
        <v>163</v>
      </c>
      <c r="B43" s="20" t="s">
        <v>376</v>
      </c>
      <c r="C43" s="44"/>
      <c r="D43" s="20" t="s">
        <v>34</v>
      </c>
      <c r="E43" s="20" t="s">
        <v>35</v>
      </c>
      <c r="F43" s="30"/>
      <c r="G43" s="30" t="s">
        <v>54</v>
      </c>
      <c r="H43" s="30"/>
      <c r="I43" s="30"/>
      <c r="J43" s="30" t="s">
        <v>54</v>
      </c>
      <c r="K43" s="30"/>
    </row>
    <row r="44" spans="1:11" ht="12.75">
      <c r="A44" s="21" t="s">
        <v>164</v>
      </c>
      <c r="B44" s="20" t="s">
        <v>377</v>
      </c>
      <c r="C44" s="44"/>
      <c r="D44" s="20" t="s">
        <v>34</v>
      </c>
      <c r="E44" s="20" t="s">
        <v>35</v>
      </c>
      <c r="F44" s="30"/>
      <c r="G44" s="30" t="s">
        <v>54</v>
      </c>
      <c r="H44" s="30"/>
      <c r="I44" s="30"/>
      <c r="J44" s="30" t="s">
        <v>54</v>
      </c>
      <c r="K44" s="30"/>
    </row>
    <row r="45" spans="1:11" ht="12.75">
      <c r="A45" s="21" t="s">
        <v>165</v>
      </c>
      <c r="B45" s="20" t="s">
        <v>378</v>
      </c>
      <c r="C45" s="44"/>
      <c r="D45" s="20" t="s">
        <v>34</v>
      </c>
      <c r="E45" s="20" t="s">
        <v>35</v>
      </c>
      <c r="F45" s="30"/>
      <c r="G45" s="30" t="s">
        <v>54</v>
      </c>
      <c r="H45" s="30"/>
      <c r="I45" s="30"/>
      <c r="J45" s="30" t="s">
        <v>54</v>
      </c>
      <c r="K45" s="30"/>
    </row>
    <row r="46" spans="1:11" ht="12.75">
      <c r="A46" s="21" t="s">
        <v>166</v>
      </c>
      <c r="B46" s="20" t="s">
        <v>379</v>
      </c>
      <c r="C46" s="44"/>
      <c r="D46" s="20" t="s">
        <v>34</v>
      </c>
      <c r="E46" s="20" t="s">
        <v>35</v>
      </c>
      <c r="F46" s="30"/>
      <c r="G46" s="30" t="s">
        <v>54</v>
      </c>
      <c r="H46" s="30"/>
      <c r="I46" s="30"/>
      <c r="J46" s="30" t="s">
        <v>54</v>
      </c>
      <c r="K46" s="30"/>
    </row>
    <row r="47" spans="1:11" ht="12.75">
      <c r="A47" s="45" t="s">
        <v>167</v>
      </c>
      <c r="B47" s="20" t="s">
        <v>380</v>
      </c>
      <c r="C47" s="44"/>
      <c r="D47" s="20"/>
      <c r="E47" s="20"/>
      <c r="F47" s="30"/>
      <c r="G47" s="30" t="s">
        <v>54</v>
      </c>
      <c r="H47" s="30"/>
      <c r="I47" s="30"/>
      <c r="J47" s="30" t="s">
        <v>54</v>
      </c>
      <c r="K47" s="30"/>
    </row>
    <row r="48" spans="1:11" ht="12.75" customHeight="1">
      <c r="A48" s="174" t="s">
        <v>418</v>
      </c>
      <c r="B48" s="174"/>
      <c r="C48" s="174"/>
      <c r="D48" s="174"/>
      <c r="E48" s="174"/>
      <c r="F48" s="174"/>
      <c r="G48" s="174"/>
      <c r="H48" s="174"/>
      <c r="I48" s="174"/>
      <c r="J48" s="174"/>
      <c r="K48" s="174"/>
    </row>
    <row r="49" spans="1:11" ht="12.75" customHeight="1">
      <c r="A49" s="166" t="s">
        <v>383</v>
      </c>
      <c r="B49" s="166"/>
      <c r="C49" s="166"/>
      <c r="D49" s="166"/>
      <c r="E49" s="166"/>
      <c r="F49" s="166"/>
      <c r="G49" s="166"/>
      <c r="H49" s="166"/>
      <c r="I49" s="166"/>
      <c r="J49" s="166"/>
      <c r="K49" s="166"/>
    </row>
    <row r="50" spans="1:11" ht="12.75" customHeight="1">
      <c r="A50" s="166" t="s">
        <v>384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</row>
    <row r="61" ht="6" customHeight="1"/>
  </sheetData>
  <sheetProtection objects="1"/>
  <mergeCells count="17">
    <mergeCell ref="A49:K49"/>
    <mergeCell ref="A50:K50"/>
    <mergeCell ref="I4:K4"/>
    <mergeCell ref="F4:H4"/>
    <mergeCell ref="G5:H5"/>
    <mergeCell ref="F5:F6"/>
    <mergeCell ref="I5:I6"/>
    <mergeCell ref="J5:K5"/>
    <mergeCell ref="A48:K48"/>
    <mergeCell ref="A4:A6"/>
    <mergeCell ref="A1:K1"/>
    <mergeCell ref="A2:K2"/>
    <mergeCell ref="A3:K3"/>
    <mergeCell ref="B4:B6"/>
    <mergeCell ref="C4:C6"/>
    <mergeCell ref="D4:D6"/>
    <mergeCell ref="E4:E6"/>
  </mergeCells>
  <printOptions horizontalCentered="1"/>
  <pageMargins left="0.7874015748031497" right="0.3937007874015748" top="0.3937007874015748" bottom="0.3937007874015748" header="0" footer="0"/>
  <pageSetup horizontalDpi="600" verticalDpi="600" orientation="landscape" paperSize="9" r:id="rId2"/>
  <headerFooter alignWithMargins="0">
    <oddHeader>&amp;C&amp;"Times New Roman,обычный"&amp;P</oddHeader>
  </headerFooter>
  <rowBreaks count="1" manualBreakCount="1">
    <brk id="2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Сведения об объемах реализации отдельных товаров на биржах и торговых (биржевых) секциях</dc:title>
  <dc:subject/>
  <dc:creator/>
  <cp:keywords/>
  <dc:description>Подготовлено на базе материалов БСС «Система Главбух»</dc:description>
  <cp:lastModifiedBy>strebkov</cp:lastModifiedBy>
  <cp:lastPrinted>2014-09-23T07:41:36Z</cp:lastPrinted>
  <dcterms:created xsi:type="dcterms:W3CDTF">2003-11-01T15:29:02Z</dcterms:created>
  <dcterms:modified xsi:type="dcterms:W3CDTF">2014-09-24T04:37:38Z</dcterms:modified>
  <cp:category/>
  <cp:version/>
  <cp:contentType/>
  <cp:contentStatus/>
</cp:coreProperties>
</file>