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2000" sheetId="2" r:id="rId2"/>
    <sheet name="3000" sheetId="3" r:id="rId3"/>
  </sheets>
  <definedNames>
    <definedName name="_xlnm.Print_Titles" localSheetId="1">'2000'!$4:$7</definedName>
    <definedName name="_xlnm.Print_Titles" localSheetId="2">'3000'!$6:$9</definedName>
  </definedNames>
  <calcPr fullCalcOnLoad="1"/>
</workbook>
</file>

<file path=xl/sharedStrings.xml><?xml version="1.0" encoding="utf-8"?>
<sst xmlns="http://schemas.openxmlformats.org/spreadsheetml/2006/main" count="370" uniqueCount="148">
  <si>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</si>
  <si>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</si>
  <si>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</si>
  <si>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</si>
  <si>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</si>
  <si>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</si>
  <si>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</si>
  <si>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</si>
  <si>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</si>
  <si>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</si>
  <si>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</si>
  <si>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20</t>
  </si>
  <si>
    <t>Код
формы
по ОКУД</t>
  </si>
  <si>
    <t>г.</t>
  </si>
  <si>
    <t>Годовая</t>
  </si>
  <si>
    <t>(2000)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</si>
  <si>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</si>
  <si>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</si>
  <si>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</si>
  <si>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</si>
  <si>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</si>
  <si>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</si>
  <si>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</si>
  <si>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</si>
  <si>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</si>
  <si>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</si>
  <si>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</si>
  <si>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</si>
  <si>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Форма N 10</t>
  </si>
  <si>
    <t>СВЕДЕНИЯ О ЗАБОЛЕВАНИЯХ ПСИХИЧЕСКИМИ РАССТРОЙСТВАМИ И РАССТРОЙСТВАМИ ПОВЕДЕНИЯ (КРОМЕ ЗАБОЛЕВАНИЙ, СВЯЗАННЫХ С УПОТРЕБЛЕНИЕМ ПСИХОАКТИВНЫХ ВЕЩЕСТВ)</t>
  </si>
  <si>
    <t>Число заболеваний психическими расстройствами, зарегистрированных учреждением в</t>
  </si>
  <si>
    <t>Наименование</t>
  </si>
  <si>
    <t>всего</t>
  </si>
  <si>
    <t>0-14 лет</t>
  </si>
  <si>
    <t>15-17 лет</t>
  </si>
  <si>
    <t>18-19 лет</t>
  </si>
  <si>
    <t>20-39 лет</t>
  </si>
  <si>
    <t>40-59 лет</t>
  </si>
  <si>
    <t>F00-F05, F06 (часть), F09</t>
  </si>
  <si>
    <t>F06 (часть), F07</t>
  </si>
  <si>
    <t>F20</t>
  </si>
  <si>
    <t>F21</t>
  </si>
  <si>
    <t>F23, F24</t>
  </si>
  <si>
    <t>F30-F39 (часть)</t>
  </si>
  <si>
    <t>F40-F48</t>
  </si>
  <si>
    <t>F60-F69</t>
  </si>
  <si>
    <t>F70</t>
  </si>
  <si>
    <t>F06 (часть), F07.x2</t>
  </si>
  <si>
    <t>Число заболеваний психическими расстройствами, зарегистрированных учреждением впервые в жизни в</t>
  </si>
  <si>
    <t>(3000)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</si>
  <si>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</si>
  <si>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</si>
  <si>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</si>
  <si>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</si>
  <si>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</si>
  <si>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</si>
  <si>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</si>
  <si>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</si>
  <si>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</si>
  <si>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</si>
  <si>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</si>
  <si>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>Код</t>
  </si>
  <si>
    <t>отчитывающейся
организации по ОКПО</t>
  </si>
  <si>
    <t>0609344</t>
  </si>
  <si>
    <t xml:space="preserve"> - органу местного самоуправления в сфере здравоохранения</t>
  </si>
  <si>
    <t>орган местного самоуправления в сфере здравоохранения:</t>
  </si>
  <si>
    <t xml:space="preserve"> - органу управления здравоохранения субъекта Российской Федерации</t>
  </si>
  <si>
    <t>орган управления здравоохранения субъекта Российской Федерации:</t>
  </si>
  <si>
    <t>10 января</t>
  </si>
  <si>
    <t>до 10 февраля</t>
  </si>
  <si>
    <t>до 5 марта</t>
  </si>
  <si>
    <t>из них - жен-
щин</t>
  </si>
  <si>
    <t>Психические расстройства - всего</t>
  </si>
  <si>
    <t>в том числе:</t>
  </si>
  <si>
    <t>органические психозы и (или) слабоумие</t>
  </si>
  <si>
    <t>F01</t>
  </si>
  <si>
    <t>F00, F02.0, F02.2-3, F03</t>
  </si>
  <si>
    <t>психозы и (или) слабоумие вследствие эпилепсии</t>
  </si>
  <si>
    <t>F02.8x2, F04.2, F05.x2, F06 (часть)</t>
  </si>
  <si>
    <t>шизофрения</t>
  </si>
  <si>
    <t>шизоаффективные психозы, аффективные психозы с неконгруентным аффекту бредом</t>
  </si>
  <si>
    <t>F25, F3х.х4</t>
  </si>
  <si>
    <t>острые и преходящие неорганические психозы</t>
  </si>
  <si>
    <t>хронические неорганические психозы, детские психозы, неуточненные психотические расстройства</t>
  </si>
  <si>
    <t>F22, F28, F29, F84.0-4, F99.1</t>
  </si>
  <si>
    <t>аффективные психозы</t>
  </si>
  <si>
    <t>F31.23, F31.28, F31.53, F31.58</t>
  </si>
  <si>
    <t>органические непсихотические расстройства</t>
  </si>
  <si>
    <t>аффективные непсихотические расстройства</t>
  </si>
  <si>
    <t>F31.0, F31.1, F31.3, F31.4, F31.6-F31.9</t>
  </si>
  <si>
    <t>невротические, связанные со стрессом и соматоформные расстройства</t>
  </si>
  <si>
    <t>другие непсихотические расстройства, поведенческие расстройства детского и подросткового возраста, неуточненные непсихотические расстройства</t>
  </si>
  <si>
    <t>расстройства зрелой личности и поведения у взрослых</t>
  </si>
  <si>
    <t>Умственная отсталость - всего</t>
  </si>
  <si>
    <t>Код по ОКЕИ: человек - 792</t>
  </si>
  <si>
    <t>22</t>
  </si>
  <si>
    <t>23</t>
  </si>
  <si>
    <t>N стро-
ки</t>
  </si>
  <si>
    <t>60 лет и стар-
ше</t>
  </si>
  <si>
    <t>Код по МКБ-10
(класс V, адаптированный для использования в РФ)</t>
  </si>
  <si>
    <t>Продолжение</t>
  </si>
  <si>
    <t>в том числе в возрасте (из гр.4):</t>
  </si>
  <si>
    <t>Приказ Росстата:
Об утверждении формы
от 30.06.2014 N 459
О внесении изменений (при наличии)</t>
  </si>
  <si>
    <t>- Минздраву России</t>
  </si>
  <si>
    <t>F00-F09,  F20-F99</t>
  </si>
  <si>
    <t xml:space="preserve">              из них:</t>
  </si>
  <si>
    <t xml:space="preserve">сосудистая деменция </t>
  </si>
  <si>
    <t xml:space="preserve"> другие формы старческого слабоумия</t>
  </si>
  <si>
    <t xml:space="preserve">шизотипические расстройства </t>
  </si>
  <si>
    <t>F84.0-1</t>
  </si>
  <si>
    <t xml:space="preserve">     из них обусловленные эпилепсией</t>
  </si>
  <si>
    <t xml:space="preserve">              из них биполярные расстройства</t>
  </si>
  <si>
    <t>F50-F59,  F80-F83, F84.5,  F90-F98, F99.2-9</t>
  </si>
  <si>
    <t xml:space="preserve">           из них  синдром Аспергера</t>
  </si>
  <si>
    <t>F84.5</t>
  </si>
  <si>
    <t xml:space="preserve">          из нее легкая умственная отсталость</t>
  </si>
  <si>
    <t>из них: биполярные расстройства</t>
  </si>
  <si>
    <t xml:space="preserve">из них: детский аутизм, атипичный аутизм </t>
  </si>
  <si>
    <t>Из общего числа пациентов (гр.4) - сельских жителей</t>
  </si>
  <si>
    <t>(2100) Число психических расстройств, классифицированных в других рубриках МКБ-10, выявленных в отчетном году  1</t>
  </si>
  <si>
    <t>Из общего числа пациентов (гр.4 т.2000) - с впервые в жизни установленным диагнозом</t>
  </si>
  <si>
    <t xml:space="preserve">              в том числе:</t>
  </si>
  <si>
    <t xml:space="preserve">           из них:</t>
  </si>
  <si>
    <t xml:space="preserve">        другие  формы старческого слабоумия</t>
  </si>
  <si>
    <t xml:space="preserve">        из них: детский аутизм, атипичный аутизм</t>
  </si>
  <si>
    <t xml:space="preserve">           из них биполярные расстройства</t>
  </si>
  <si>
    <t xml:space="preserve"> из них  обусловленные эпилепсией</t>
  </si>
  <si>
    <t xml:space="preserve">          из них биполярные расстройства</t>
  </si>
  <si>
    <t xml:space="preserve">       из них:  синдром Аспергера</t>
  </si>
  <si>
    <t xml:space="preserve">       из нее легкая умственная отсталость</t>
  </si>
  <si>
    <t>Из общего числа пациентов с впервые в жизни установленным диагнозом (гр.4)</t>
  </si>
  <si>
    <t>Из общего числа пациентов (гр.4 ) - сельских жителей</t>
  </si>
  <si>
    <r>
      <t xml:space="preserve">Психические расстройства непсихотического характера </t>
    </r>
    <r>
      <rPr>
        <sz val="10"/>
        <rFont val="Times New Roman"/>
        <family val="1"/>
      </rPr>
      <t>(сумма строк 16, 18, 20, 21, 23)</t>
    </r>
  </si>
  <si>
    <r>
      <t xml:space="preserve">Психозы и состояния слабоумия 
</t>
    </r>
    <r>
      <rPr>
        <sz val="10"/>
        <rFont val="Times New Roman"/>
        <family val="1"/>
      </rPr>
      <t>(сумма строк 3, 7-11, 13)</t>
    </r>
  </si>
  <si>
    <t>психоневрологические диспансеры, психиатрические, психоневрологические больницы, самостоятельные больницы, поликлиники, имеющие психиатрические (психоневрологические, психотерапевтические, психосоматические) отделения (кабинеты, койки):</t>
  </si>
  <si>
    <t>Зарегистрировано пациентов в течение года</t>
  </si>
  <si>
    <t>диспан-
серные пациенты</t>
  </si>
  <si>
    <t>консульта-
тивные пациенты</t>
  </si>
  <si>
    <t>Из общего числа паци-ентов (гр.4) наблюдаются и получают консультатив-
но-лечебную помощь по состоянию на конец года</t>
  </si>
  <si>
    <t>в том числе в возрасте (из гр.14):</t>
  </si>
  <si>
    <t xml:space="preserve">           из них: синдром Аспергера</t>
  </si>
  <si>
    <t>F70, 71-79</t>
  </si>
  <si>
    <t>году</t>
  </si>
  <si>
    <t>Из общего числа паци-ентов - сельских жителей с впервые в жизни установленным диагнозом (гр.14)</t>
  </si>
  <si>
    <r>
      <t xml:space="preserve">Психические расстройства непсихотического характера  </t>
    </r>
    <r>
      <rPr>
        <sz val="10"/>
        <rFont val="Times New Roman"/>
        <family val="1"/>
      </rPr>
      <t>(сумма строк 16, 18,  20,  21,  23)</t>
    </r>
  </si>
  <si>
    <t>из них биполярные расстройства</t>
  </si>
  <si>
    <t>Из общего числа пациен-тов (гр.14) наблюдаются и получают консультатив-
но-лечебную помощь по состоянию на конец года</t>
  </si>
  <si>
    <r>
      <t xml:space="preserve">Психические расстройства непсихотического характера  </t>
    </r>
    <r>
      <rPr>
        <sz val="10"/>
        <rFont val="Times New Roman"/>
        <family val="1"/>
      </rPr>
      <t>(сумма строк 16, 18, 20, 21, 23)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</si>
</sst>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2"/>
    </xf>
    <xf numFmtId="49" fontId="3" fillId="0" borderId="15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49" fontId="6" fillId="0" borderId="13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shrinkToFit="1"/>
    </xf>
    <xf numFmtId="49" fontId="6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indent="1"/>
    </xf>
    <xf numFmtId="1" fontId="4" fillId="0" borderId="14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center" shrinkToFit="1"/>
    </xf>
    <xf numFmtId="1" fontId="4" fillId="0" borderId="15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41</xdr:row>
      <xdr:rowOff>152400</xdr:rowOff>
    </xdr:from>
    <xdr:to>
      <xdr:col>13</xdr:col>
      <xdr:colOff>2905125</xdr:colOff>
      <xdr:row>47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29875" y="9353550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21</xdr:col>
      <xdr:colOff>238125</xdr:colOff>
      <xdr:row>46</xdr:row>
      <xdr:rowOff>95250</xdr:rowOff>
    </xdr:from>
    <xdr:to>
      <xdr:col>22</xdr:col>
      <xdr:colOff>28575</xdr:colOff>
      <xdr:row>47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954625" y="10106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180975</xdr:colOff>
      <xdr:row>46</xdr:row>
      <xdr:rowOff>85725</xdr:rowOff>
    </xdr:from>
    <xdr:to>
      <xdr:col>24</xdr:col>
      <xdr:colOff>95250</xdr:colOff>
      <xdr:row>47</xdr:row>
      <xdr:rowOff>104775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354675" y="100965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314325</xdr:colOff>
      <xdr:row>46</xdr:row>
      <xdr:rowOff>95250</xdr:rowOff>
    </xdr:from>
    <xdr:to>
      <xdr:col>24</xdr:col>
      <xdr:colOff>561975</xdr:colOff>
      <xdr:row>47</xdr:row>
      <xdr:rowOff>114300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9402425" y="10106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42</xdr:row>
      <xdr:rowOff>38100</xdr:rowOff>
    </xdr:from>
    <xdr:to>
      <xdr:col>16</xdr:col>
      <xdr:colOff>66675</xdr:colOff>
      <xdr:row>44</xdr:row>
      <xdr:rowOff>95250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3439775" y="9401175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276225</xdr:colOff>
      <xdr:row>42</xdr:row>
      <xdr:rowOff>47625</xdr:rowOff>
    </xdr:from>
    <xdr:to>
      <xdr:col>21</xdr:col>
      <xdr:colOff>57150</xdr:colOff>
      <xdr:row>44</xdr:row>
      <xdr:rowOff>95250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716250" y="94107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3067050</xdr:colOff>
      <xdr:row>46</xdr:row>
      <xdr:rowOff>76200</xdr:rowOff>
    </xdr:from>
    <xdr:to>
      <xdr:col>16</xdr:col>
      <xdr:colOff>19050</xdr:colOff>
      <xdr:row>47</xdr:row>
      <xdr:rowOff>95250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401675" y="10086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352425</xdr:colOff>
      <xdr:row>46</xdr:row>
      <xdr:rowOff>76200</xdr:rowOff>
    </xdr:from>
    <xdr:to>
      <xdr:col>20</xdr:col>
      <xdr:colOff>409575</xdr:colOff>
      <xdr:row>47</xdr:row>
      <xdr:rowOff>95250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6240125" y="100869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3048000</xdr:colOff>
      <xdr:row>44</xdr:row>
      <xdr:rowOff>66675</xdr:rowOff>
    </xdr:from>
    <xdr:to>
      <xdr:col>25</xdr:col>
      <xdr:colOff>142875</xdr:colOff>
      <xdr:row>48</xdr:row>
      <xdr:rowOff>95250</xdr:rowOff>
    </xdr:to>
    <xdr:grpSp>
      <xdr:nvGrpSpPr>
        <xdr:cNvPr id="9" name="Group 11"/>
        <xdr:cNvGrpSpPr>
          <a:grpSpLocks/>
        </xdr:cNvGrpSpPr>
      </xdr:nvGrpSpPr>
      <xdr:grpSpPr>
        <a:xfrm>
          <a:off x="13382625" y="97536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8"/>
      <c r="L1" s="63" t="s">
        <v>50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5"/>
      <c r="BP1" s="37"/>
      <c r="BQ1" s="35"/>
      <c r="BR1" s="35"/>
      <c r="BS1" s="35"/>
      <c r="BT1" s="35"/>
      <c r="BU1" s="35"/>
      <c r="BV1" s="35"/>
      <c r="BW1" s="35"/>
      <c r="BX1" s="35"/>
      <c r="BY1" s="35"/>
      <c r="BZ1" s="35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8"/>
      <c r="L3" s="66" t="s">
        <v>0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8"/>
      <c r="BP3" s="37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42"/>
      <c r="J4" s="42"/>
      <c r="K4" s="42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42"/>
      <c r="BQ4" s="42"/>
      <c r="BR4" s="42"/>
      <c r="BS4" s="36"/>
      <c r="BT4" s="36"/>
      <c r="BU4" s="36"/>
      <c r="BV4" s="36"/>
      <c r="BW4" s="36"/>
      <c r="BX4" s="36"/>
      <c r="BY4" s="36"/>
      <c r="BZ4" s="36"/>
    </row>
    <row r="5" spans="1:78" ht="12.75" customHeight="1">
      <c r="A5" s="36"/>
      <c r="B5" s="36"/>
      <c r="C5" s="36"/>
      <c r="D5" s="36"/>
      <c r="E5" s="36"/>
      <c r="F5" s="36"/>
      <c r="G5" s="36"/>
      <c r="H5" s="38"/>
      <c r="I5" s="49" t="s">
        <v>51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37"/>
      <c r="BT5" s="35"/>
      <c r="BU5" s="35"/>
      <c r="BV5" s="35"/>
      <c r="BW5" s="35"/>
      <c r="BX5" s="35"/>
      <c r="BY5" s="35"/>
      <c r="BZ5" s="35"/>
    </row>
    <row r="6" spans="1:78" ht="12.75" customHeight="1">
      <c r="A6" s="36"/>
      <c r="B6" s="36"/>
      <c r="C6" s="36"/>
      <c r="D6" s="36"/>
      <c r="E6" s="36"/>
      <c r="F6" s="36"/>
      <c r="G6" s="36"/>
      <c r="H6" s="38"/>
      <c r="I6" s="69" t="s">
        <v>52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1"/>
      <c r="BS6" s="37"/>
      <c r="BT6" s="35"/>
      <c r="BU6" s="35"/>
      <c r="BV6" s="35"/>
      <c r="BW6" s="35"/>
      <c r="BX6" s="35"/>
      <c r="BY6" s="35"/>
      <c r="BZ6" s="35"/>
    </row>
    <row r="7" spans="1:78" ht="12.75" customHeight="1">
      <c r="A7" s="36"/>
      <c r="B7" s="36"/>
      <c r="C7" s="36"/>
      <c r="D7" s="36"/>
      <c r="E7" s="36"/>
      <c r="F7" s="36"/>
      <c r="G7" s="36"/>
      <c r="H7" s="38"/>
      <c r="I7" s="69" t="s">
        <v>53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1"/>
      <c r="BS7" s="37"/>
      <c r="BT7" s="35"/>
      <c r="BU7" s="35"/>
      <c r="BV7" s="35"/>
      <c r="BW7" s="35"/>
      <c r="BX7" s="35"/>
      <c r="BY7" s="35"/>
      <c r="BZ7" s="35"/>
    </row>
    <row r="8" spans="1:78" ht="12.75" customHeight="1">
      <c r="A8" s="36"/>
      <c r="B8" s="36"/>
      <c r="C8" s="36"/>
      <c r="D8" s="36"/>
      <c r="E8" s="36"/>
      <c r="F8" s="36"/>
      <c r="G8" s="36"/>
      <c r="H8" s="38"/>
      <c r="I8" s="72" t="s">
        <v>54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4"/>
      <c r="BS8" s="37"/>
      <c r="BT8" s="35"/>
      <c r="BU8" s="35"/>
      <c r="BV8" s="35"/>
      <c r="BW8" s="35"/>
      <c r="BX8" s="35"/>
      <c r="BY8" s="35"/>
      <c r="BZ8" s="35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S9" s="36"/>
      <c r="BT9" s="36"/>
      <c r="BU9" s="36"/>
      <c r="BV9" s="36"/>
      <c r="BW9" s="36"/>
      <c r="BX9" s="36"/>
      <c r="BY9" s="36"/>
      <c r="BZ9" s="36"/>
    </row>
    <row r="10" spans="1:78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8"/>
      <c r="M10" s="66" t="s">
        <v>55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8"/>
      <c r="BO10" s="100"/>
      <c r="BP10" s="100"/>
      <c r="BQ10" s="100"/>
      <c r="BR10" s="100"/>
      <c r="BS10" s="35"/>
      <c r="BT10" s="35"/>
      <c r="BU10" s="35"/>
      <c r="BV10" s="35"/>
      <c r="BW10" s="35"/>
      <c r="BX10" s="35"/>
      <c r="BY10" s="35"/>
      <c r="BZ10" s="35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ht="39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8"/>
      <c r="R12" s="43" t="s">
        <v>29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5"/>
      <c r="BJ12" s="37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8"/>
      <c r="R13" s="46" t="s">
        <v>56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2"/>
      <c r="AO13" s="42"/>
      <c r="AP13" s="35" t="s">
        <v>13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8"/>
      <c r="BJ13" s="37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37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spans="1:7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spans="1:78" ht="12.75" customHeight="1">
      <c r="A16" s="66" t="s">
        <v>57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66" t="s">
        <v>58</v>
      </c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8"/>
      <c r="BI16" s="89" t="s">
        <v>28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39" customHeight="1">
      <c r="A17" s="78" t="s">
        <v>134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80"/>
      <c r="AU17" s="98" t="s">
        <v>68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99"/>
      <c r="BI17" s="60" t="s">
        <v>102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78" ht="12.75" customHeight="1">
      <c r="A18" s="84" t="s">
        <v>64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87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88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</row>
    <row r="19" spans="1:78" ht="13.5" customHeight="1">
      <c r="A19" s="101" t="s">
        <v>65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3"/>
      <c r="AU19" s="87" t="s">
        <v>69</v>
      </c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88"/>
      <c r="BI19" s="58" t="s">
        <v>59</v>
      </c>
      <c r="BJ19" s="58"/>
      <c r="BK19" s="58"/>
      <c r="BL19" s="58"/>
      <c r="BM19" s="42"/>
      <c r="BN19" s="42"/>
      <c r="BO19" s="42"/>
      <c r="BP19" s="42"/>
      <c r="BQ19" s="42"/>
      <c r="BR19" s="42"/>
      <c r="BS19" s="42"/>
      <c r="BT19" s="62" t="s">
        <v>60</v>
      </c>
      <c r="BU19" s="62"/>
      <c r="BV19" s="42"/>
      <c r="BW19" s="42"/>
      <c r="BX19" s="42"/>
      <c r="BY19" s="36"/>
      <c r="BZ19" s="36"/>
    </row>
    <row r="20" spans="1:78" ht="13.5" customHeight="1">
      <c r="A20" s="84" t="s">
        <v>66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6"/>
      <c r="AU20" s="87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88"/>
      <c r="BI20" s="58" t="s">
        <v>59</v>
      </c>
      <c r="BJ20" s="58"/>
      <c r="BK20" s="58"/>
      <c r="BL20" s="58"/>
      <c r="BM20" s="59"/>
      <c r="BN20" s="59"/>
      <c r="BO20" s="59"/>
      <c r="BP20" s="59"/>
      <c r="BQ20" s="59"/>
      <c r="BR20" s="59"/>
      <c r="BS20" s="59"/>
      <c r="BT20" s="62" t="s">
        <v>60</v>
      </c>
      <c r="BU20" s="62"/>
      <c r="BV20" s="59"/>
      <c r="BW20" s="59"/>
      <c r="BX20" s="59"/>
      <c r="BY20" s="36"/>
      <c r="BZ20" s="36"/>
    </row>
    <row r="21" spans="1:78" ht="13.5" customHeight="1">
      <c r="A21" s="101" t="s">
        <v>67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3"/>
      <c r="AU21" s="87" t="s">
        <v>70</v>
      </c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8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78" ht="13.5" customHeight="1">
      <c r="A22" s="84" t="s">
        <v>103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7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88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</row>
    <row r="23" spans="1:78" ht="12.7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4"/>
      <c r="AU23" s="95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7"/>
      <c r="BI23" s="66" t="s">
        <v>14</v>
      </c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2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</row>
    <row r="25" spans="1:78" ht="12.75" customHeight="1">
      <c r="A25" s="81" t="s">
        <v>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5"/>
    </row>
    <row r="26" spans="1:78" ht="3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2.75" customHeight="1">
      <c r="A27" s="81" t="s">
        <v>2</v>
      </c>
      <c r="B27" s="82"/>
      <c r="C27" s="82"/>
      <c r="D27" s="82"/>
      <c r="E27" s="82"/>
      <c r="F27" s="82"/>
      <c r="G27" s="82"/>
      <c r="H27" s="82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4"/>
    </row>
    <row r="28" spans="1:78" ht="3.7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2.75" customHeight="1">
      <c r="A29" s="52" t="s">
        <v>12</v>
      </c>
      <c r="B29" s="52"/>
      <c r="C29" s="52"/>
      <c r="D29" s="52"/>
      <c r="E29" s="52"/>
      <c r="F29" s="52"/>
      <c r="G29" s="54" t="s">
        <v>61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25.5" customHeight="1">
      <c r="A30" s="53"/>
      <c r="B30" s="53"/>
      <c r="C30" s="53"/>
      <c r="D30" s="53"/>
      <c r="E30" s="53"/>
      <c r="F30" s="53"/>
      <c r="G30" s="53" t="s">
        <v>62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</row>
    <row r="31" spans="1:78" ht="12.75" customHeight="1">
      <c r="A31" s="48">
        <v>1</v>
      </c>
      <c r="B31" s="48"/>
      <c r="C31" s="48"/>
      <c r="D31" s="48"/>
      <c r="E31" s="48"/>
      <c r="F31" s="48"/>
      <c r="G31" s="48" t="s">
        <v>3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 t="s">
        <v>4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 t="s">
        <v>5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ht="12.75" customHeight="1">
      <c r="A32" s="48" t="s">
        <v>63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2">
    <mergeCell ref="AU21:BG21"/>
    <mergeCell ref="BI21:BZ21"/>
    <mergeCell ref="A20:AT20"/>
    <mergeCell ref="AU20:BG20"/>
    <mergeCell ref="BT19:BU19"/>
    <mergeCell ref="BV19:BX19"/>
    <mergeCell ref="A25:W25"/>
    <mergeCell ref="X25:BY25"/>
    <mergeCell ref="AU18:BG18"/>
    <mergeCell ref="AU17:BG17"/>
    <mergeCell ref="M10:BN10"/>
    <mergeCell ref="BO10:BR10"/>
    <mergeCell ref="I11:BR11"/>
    <mergeCell ref="A19:AT19"/>
    <mergeCell ref="AU19:BG19"/>
    <mergeCell ref="BI19:BL19"/>
    <mergeCell ref="AU22:BG22"/>
    <mergeCell ref="BI22:BZ22"/>
    <mergeCell ref="BI16:BZ16"/>
    <mergeCell ref="A18:AT18"/>
    <mergeCell ref="A23:AT23"/>
    <mergeCell ref="AU23:BG23"/>
    <mergeCell ref="BI23:BZ23"/>
    <mergeCell ref="A16:AT16"/>
    <mergeCell ref="AU16:BG16"/>
    <mergeCell ref="A21:AT21"/>
    <mergeCell ref="I7:BR7"/>
    <mergeCell ref="I8:BR8"/>
    <mergeCell ref="A28:BZ28"/>
    <mergeCell ref="BM19:BS19"/>
    <mergeCell ref="A17:AT17"/>
    <mergeCell ref="A26:BZ26"/>
    <mergeCell ref="A24:BZ24"/>
    <mergeCell ref="A27:I27"/>
    <mergeCell ref="J27:BY27"/>
    <mergeCell ref="A22:AT22"/>
    <mergeCell ref="BS11:BZ11"/>
    <mergeCell ref="BS12:BZ12"/>
    <mergeCell ref="A15:BZ15"/>
    <mergeCell ref="L1:BO1"/>
    <mergeCell ref="L2:BO2"/>
    <mergeCell ref="L3:BO3"/>
    <mergeCell ref="BP4:BR4"/>
    <mergeCell ref="L4:BO4"/>
    <mergeCell ref="I10:L10"/>
    <mergeCell ref="I6:BR6"/>
    <mergeCell ref="BI20:BL20"/>
    <mergeCell ref="BM20:BS20"/>
    <mergeCell ref="BI17:BZ18"/>
    <mergeCell ref="BT20:BU20"/>
    <mergeCell ref="BV20:BX20"/>
    <mergeCell ref="BY20:BZ20"/>
    <mergeCell ref="BY19:BZ19"/>
    <mergeCell ref="A29:F30"/>
    <mergeCell ref="G29:BZ29"/>
    <mergeCell ref="G30:AD30"/>
    <mergeCell ref="AE30:BB30"/>
    <mergeCell ref="BC30:BZ30"/>
    <mergeCell ref="A31:F31"/>
    <mergeCell ref="G31:AD31"/>
    <mergeCell ref="AE31:BB31"/>
    <mergeCell ref="BC31:BZ31"/>
    <mergeCell ref="A32:F32"/>
    <mergeCell ref="G32:AD32"/>
    <mergeCell ref="AE32:BB32"/>
    <mergeCell ref="BC32:BZ32"/>
    <mergeCell ref="BP1:BR1"/>
    <mergeCell ref="BP2:BR2"/>
    <mergeCell ref="BP3:BR3"/>
    <mergeCell ref="I5:BR5"/>
    <mergeCell ref="I1:K1"/>
    <mergeCell ref="I2:K2"/>
    <mergeCell ref="I4:K4"/>
    <mergeCell ref="BS13:BZ13"/>
    <mergeCell ref="I12:Q12"/>
    <mergeCell ref="R12:BI12"/>
    <mergeCell ref="I13:Q13"/>
    <mergeCell ref="AN13:AO13"/>
    <mergeCell ref="R13:AM13"/>
    <mergeCell ref="AP13:BI13"/>
    <mergeCell ref="BS9:BZ9"/>
    <mergeCell ref="J9:BQ9"/>
    <mergeCell ref="R14:BI14"/>
    <mergeCell ref="A1:H1"/>
    <mergeCell ref="A2:H2"/>
    <mergeCell ref="A3:H3"/>
    <mergeCell ref="A4:H4"/>
    <mergeCell ref="A5:H5"/>
    <mergeCell ref="A6:H6"/>
    <mergeCell ref="A7:H7"/>
    <mergeCell ref="A8:H8"/>
    <mergeCell ref="I3:K3"/>
    <mergeCell ref="A9:H9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BS10:BZ10"/>
    <mergeCell ref="BS14:BZ14"/>
    <mergeCell ref="A11:H11"/>
    <mergeCell ref="A12:H12"/>
    <mergeCell ref="A13:H13"/>
    <mergeCell ref="A14:H14"/>
    <mergeCell ref="BJ12:BR12"/>
    <mergeCell ref="BJ13:BR13"/>
    <mergeCell ref="BJ14:BR14"/>
    <mergeCell ref="I14:Q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SheetLayoutView="100" zoomScalePageLayoutView="0" workbookViewId="0" topLeftCell="A1">
      <selection activeCell="D8" sqref="D8"/>
    </sheetView>
  </sheetViews>
  <sheetFormatPr defaultColWidth="1.75390625" defaultRowHeight="12.75" customHeight="1"/>
  <cols>
    <col min="1" max="1" width="40.375" style="1" customWidth="1"/>
    <col min="2" max="2" width="21.75390625" style="1" customWidth="1"/>
    <col min="3" max="3" width="4.875" style="1" customWidth="1"/>
    <col min="4" max="4" width="5.875" style="1" customWidth="1"/>
    <col min="5" max="11" width="6.00390625" style="1" customWidth="1"/>
    <col min="12" max="13" width="10.625" style="1" customWidth="1"/>
    <col min="14" max="14" width="40.25390625" style="1" customWidth="1"/>
    <col min="15" max="15" width="22.00390625" style="1" customWidth="1"/>
    <col min="16" max="16" width="4.75390625" style="1" customWidth="1"/>
    <col min="17" max="24" width="6.00390625" style="1" customWidth="1"/>
    <col min="25" max="26" width="10.625" style="1" customWidth="1"/>
    <col min="27" max="16384" width="1.75390625" style="1" customWidth="1"/>
  </cols>
  <sheetData>
    <row r="1" spans="1:26" s="11" customFormat="1" ht="12.7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9"/>
      <c r="L1" s="116" t="s">
        <v>13</v>
      </c>
      <c r="M1" s="116"/>
      <c r="N1" s="10"/>
      <c r="O1" s="10"/>
      <c r="P1" s="10"/>
      <c r="X1" s="25"/>
      <c r="Y1" s="112"/>
      <c r="Z1" s="112"/>
    </row>
    <row r="2" spans="1:26" s="11" customFormat="1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2"/>
      <c r="O2" s="12"/>
      <c r="P2" s="12"/>
      <c r="X2" s="3"/>
      <c r="Y2" s="3"/>
      <c r="Z2" s="3"/>
    </row>
    <row r="3" spans="1:26" ht="12.75" customHeight="1">
      <c r="A3" s="11" t="s">
        <v>15</v>
      </c>
      <c r="B3" s="115" t="s">
        <v>94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" t="s">
        <v>15</v>
      </c>
      <c r="O3" s="8"/>
      <c r="P3" s="8"/>
      <c r="Y3" s="115" t="s">
        <v>100</v>
      </c>
      <c r="Z3" s="115"/>
    </row>
    <row r="4" spans="1:26" ht="12.75" customHeight="1">
      <c r="A4" s="106" t="s">
        <v>31</v>
      </c>
      <c r="B4" s="106" t="s">
        <v>99</v>
      </c>
      <c r="C4" s="106" t="s">
        <v>97</v>
      </c>
      <c r="D4" s="54" t="s">
        <v>135</v>
      </c>
      <c r="E4" s="55"/>
      <c r="F4" s="55"/>
      <c r="G4" s="55"/>
      <c r="H4" s="55"/>
      <c r="I4" s="55"/>
      <c r="J4" s="55"/>
      <c r="K4" s="56"/>
      <c r="L4" s="98" t="s">
        <v>138</v>
      </c>
      <c r="M4" s="99"/>
      <c r="N4" s="106" t="s">
        <v>31</v>
      </c>
      <c r="O4" s="106" t="s">
        <v>99</v>
      </c>
      <c r="P4" s="106" t="s">
        <v>97</v>
      </c>
      <c r="Q4" s="54" t="s">
        <v>118</v>
      </c>
      <c r="R4" s="55"/>
      <c r="S4" s="55"/>
      <c r="T4" s="55"/>
      <c r="U4" s="55"/>
      <c r="V4" s="55"/>
      <c r="W4" s="55"/>
      <c r="X4" s="56"/>
      <c r="Y4" s="98" t="s">
        <v>146</v>
      </c>
      <c r="Z4" s="99"/>
    </row>
    <row r="5" spans="1:26" ht="51.75" customHeight="1">
      <c r="A5" s="107"/>
      <c r="B5" s="107"/>
      <c r="C5" s="107"/>
      <c r="D5" s="113" t="s">
        <v>32</v>
      </c>
      <c r="E5" s="106" t="s">
        <v>71</v>
      </c>
      <c r="F5" s="54" t="s">
        <v>101</v>
      </c>
      <c r="G5" s="55"/>
      <c r="H5" s="55"/>
      <c r="I5" s="55"/>
      <c r="J5" s="55"/>
      <c r="K5" s="56"/>
      <c r="L5" s="95"/>
      <c r="M5" s="97"/>
      <c r="N5" s="107"/>
      <c r="O5" s="107"/>
      <c r="P5" s="107"/>
      <c r="Q5" s="113" t="s">
        <v>32</v>
      </c>
      <c r="R5" s="106" t="s">
        <v>71</v>
      </c>
      <c r="S5" s="54" t="s">
        <v>139</v>
      </c>
      <c r="T5" s="55"/>
      <c r="U5" s="55"/>
      <c r="V5" s="55"/>
      <c r="W5" s="55"/>
      <c r="X5" s="56"/>
      <c r="Y5" s="95"/>
      <c r="Z5" s="97"/>
    </row>
    <row r="6" spans="1:26" ht="39" customHeight="1">
      <c r="A6" s="52"/>
      <c r="B6" s="52"/>
      <c r="C6" s="52"/>
      <c r="D6" s="114"/>
      <c r="E6" s="52"/>
      <c r="F6" s="6" t="s">
        <v>33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98</v>
      </c>
      <c r="L6" s="6" t="s">
        <v>136</v>
      </c>
      <c r="M6" s="6" t="s">
        <v>137</v>
      </c>
      <c r="N6" s="52"/>
      <c r="O6" s="52"/>
      <c r="P6" s="52"/>
      <c r="Q6" s="114"/>
      <c r="R6" s="52"/>
      <c r="S6" s="6" t="s">
        <v>33</v>
      </c>
      <c r="T6" s="6" t="s">
        <v>34</v>
      </c>
      <c r="U6" s="6" t="s">
        <v>35</v>
      </c>
      <c r="V6" s="6" t="s">
        <v>36</v>
      </c>
      <c r="W6" s="6" t="s">
        <v>37</v>
      </c>
      <c r="X6" s="6" t="s">
        <v>98</v>
      </c>
      <c r="Y6" s="6" t="s">
        <v>136</v>
      </c>
      <c r="Z6" s="6" t="s">
        <v>137</v>
      </c>
    </row>
    <row r="7" spans="1:26" ht="12.75" customHeight="1">
      <c r="A7" s="7" t="s">
        <v>16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16</v>
      </c>
      <c r="O7" s="7" t="s">
        <v>3</v>
      </c>
      <c r="P7" s="7" t="s">
        <v>4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11</v>
      </c>
      <c r="X7" s="7" t="s">
        <v>27</v>
      </c>
      <c r="Y7" s="7" t="s">
        <v>95</v>
      </c>
      <c r="Z7" s="7" t="s">
        <v>96</v>
      </c>
    </row>
    <row r="8" spans="1:26" ht="12.75" customHeight="1">
      <c r="A8" s="14" t="s">
        <v>72</v>
      </c>
      <c r="B8" s="13" t="s">
        <v>104</v>
      </c>
      <c r="C8" s="15">
        <v>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14" t="s">
        <v>72</v>
      </c>
      <c r="O8" s="13" t="s">
        <v>104</v>
      </c>
      <c r="P8" s="15">
        <v>1</v>
      </c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24.75" customHeight="1">
      <c r="A9" s="14" t="s">
        <v>133</v>
      </c>
      <c r="B9" s="13"/>
      <c r="C9" s="15">
        <v>2</v>
      </c>
      <c r="D9" s="34">
        <f>SUM(D10,D16:D20,D22)</f>
        <v>0</v>
      </c>
      <c r="E9" s="34">
        <f aca="true" t="shared" si="0" ref="E9:M9">SUM(E10,E16:E20,E22)</f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14" t="s">
        <v>133</v>
      </c>
      <c r="O9" s="13"/>
      <c r="P9" s="15">
        <v>2</v>
      </c>
      <c r="Q9" s="34">
        <f aca="true" t="shared" si="1" ref="Q9:Z9">SUM(Q10,Q16:Q20,Q22)</f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si="1"/>
        <v>0</v>
      </c>
      <c r="Y9" s="34">
        <f t="shared" si="1"/>
        <v>0</v>
      </c>
      <c r="Z9" s="34">
        <f t="shared" si="1"/>
        <v>0</v>
      </c>
    </row>
    <row r="10" spans="1:26" ht="12.75" customHeight="1">
      <c r="A10" s="16" t="s">
        <v>73</v>
      </c>
      <c r="B10" s="108" t="s">
        <v>38</v>
      </c>
      <c r="C10" s="110">
        <v>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6" t="s">
        <v>73</v>
      </c>
      <c r="O10" s="108" t="s">
        <v>38</v>
      </c>
      <c r="P10" s="110">
        <v>3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2.75" customHeight="1">
      <c r="A11" s="21" t="s">
        <v>74</v>
      </c>
      <c r="B11" s="109"/>
      <c r="C11" s="111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1" t="s">
        <v>74</v>
      </c>
      <c r="O11" s="109"/>
      <c r="P11" s="111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2.75" customHeight="1">
      <c r="A12" s="23" t="s">
        <v>105</v>
      </c>
      <c r="B12" s="18"/>
      <c r="C12" s="110">
        <v>4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23" t="s">
        <v>105</v>
      </c>
      <c r="O12" s="18"/>
      <c r="P12" s="110">
        <v>4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2.75" customHeight="1">
      <c r="A13" s="19" t="s">
        <v>106</v>
      </c>
      <c r="B13" s="13" t="s">
        <v>75</v>
      </c>
      <c r="C13" s="111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9" t="s">
        <v>106</v>
      </c>
      <c r="O13" s="13" t="s">
        <v>75</v>
      </c>
      <c r="P13" s="111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2.75" customHeight="1">
      <c r="A14" s="19" t="s">
        <v>107</v>
      </c>
      <c r="B14" s="13" t="s">
        <v>76</v>
      </c>
      <c r="C14" s="15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9" t="s">
        <v>107</v>
      </c>
      <c r="O14" s="13" t="s">
        <v>76</v>
      </c>
      <c r="P14" s="15">
        <v>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24.75" customHeight="1">
      <c r="A15" s="19" t="s">
        <v>77</v>
      </c>
      <c r="B15" s="13" t="s">
        <v>78</v>
      </c>
      <c r="C15" s="15">
        <v>6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9" t="s">
        <v>77</v>
      </c>
      <c r="O15" s="13" t="s">
        <v>78</v>
      </c>
      <c r="P15" s="15">
        <v>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2.75" customHeight="1">
      <c r="A16" s="21" t="s">
        <v>79</v>
      </c>
      <c r="B16" s="13" t="s">
        <v>40</v>
      </c>
      <c r="C16" s="15">
        <v>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1" t="s">
        <v>79</v>
      </c>
      <c r="O16" s="13" t="s">
        <v>40</v>
      </c>
      <c r="P16" s="15">
        <v>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2.75" customHeight="1">
      <c r="A17" s="21" t="s">
        <v>108</v>
      </c>
      <c r="B17" s="13" t="s">
        <v>41</v>
      </c>
      <c r="C17" s="15">
        <v>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1" t="s">
        <v>108</v>
      </c>
      <c r="O17" s="13" t="s">
        <v>41</v>
      </c>
      <c r="P17" s="15">
        <v>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25.5" customHeight="1">
      <c r="A18" s="21" t="s">
        <v>80</v>
      </c>
      <c r="B18" s="13" t="s">
        <v>81</v>
      </c>
      <c r="C18" s="15">
        <v>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1" t="s">
        <v>80</v>
      </c>
      <c r="O18" s="13" t="s">
        <v>81</v>
      </c>
      <c r="P18" s="15">
        <v>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 customHeight="1">
      <c r="A19" s="21" t="s">
        <v>82</v>
      </c>
      <c r="B19" s="13" t="s">
        <v>42</v>
      </c>
      <c r="C19" s="15">
        <v>10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1" t="s">
        <v>82</v>
      </c>
      <c r="O19" s="13" t="s">
        <v>42</v>
      </c>
      <c r="P19" s="15">
        <v>10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38.25" customHeight="1">
      <c r="A20" s="21" t="s">
        <v>83</v>
      </c>
      <c r="B20" s="13" t="s">
        <v>84</v>
      </c>
      <c r="C20" s="15">
        <v>11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1" t="s">
        <v>83</v>
      </c>
      <c r="O20" s="13" t="s">
        <v>84</v>
      </c>
      <c r="P20" s="15">
        <v>11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>
      <c r="A21" s="22" t="s">
        <v>117</v>
      </c>
      <c r="B21" s="13" t="s">
        <v>109</v>
      </c>
      <c r="C21" s="15">
        <v>12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2" t="s">
        <v>117</v>
      </c>
      <c r="O21" s="13" t="s">
        <v>109</v>
      </c>
      <c r="P21" s="15">
        <v>12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21" t="s">
        <v>85</v>
      </c>
      <c r="B22" s="13" t="s">
        <v>43</v>
      </c>
      <c r="C22" s="15">
        <v>13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1" t="s">
        <v>85</v>
      </c>
      <c r="O22" s="13" t="s">
        <v>43</v>
      </c>
      <c r="P22" s="15">
        <v>13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5.5" customHeight="1">
      <c r="A23" s="22" t="s">
        <v>116</v>
      </c>
      <c r="B23" s="13" t="s">
        <v>86</v>
      </c>
      <c r="C23" s="15">
        <v>14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2" t="s">
        <v>145</v>
      </c>
      <c r="O23" s="13" t="s">
        <v>86</v>
      </c>
      <c r="P23" s="15">
        <v>14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5.5" customHeight="1">
      <c r="A24" s="14" t="s">
        <v>132</v>
      </c>
      <c r="B24" s="13"/>
      <c r="C24" s="15">
        <v>15</v>
      </c>
      <c r="D24" s="34">
        <f>SUM(D25,D28,D30,D31,D33)</f>
        <v>0</v>
      </c>
      <c r="E24" s="34">
        <f aca="true" t="shared" si="2" ref="E24:M24">SUM(E25,E28,E30,E31,E33)</f>
        <v>0</v>
      </c>
      <c r="F24" s="34">
        <f t="shared" si="2"/>
        <v>0</v>
      </c>
      <c r="G24" s="34">
        <f t="shared" si="2"/>
        <v>0</v>
      </c>
      <c r="H24" s="34">
        <f t="shared" si="2"/>
        <v>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14" t="s">
        <v>132</v>
      </c>
      <c r="O24" s="13"/>
      <c r="P24" s="15">
        <v>15</v>
      </c>
      <c r="Q24" s="34">
        <f aca="true" t="shared" si="3" ref="Q24:Z24">SUM(Q25,Q28,Q30,Q31,Q33)</f>
        <v>0</v>
      </c>
      <c r="R24" s="34">
        <f t="shared" si="3"/>
        <v>0</v>
      </c>
      <c r="S24" s="34">
        <f t="shared" si="3"/>
        <v>0</v>
      </c>
      <c r="T24" s="34">
        <f t="shared" si="3"/>
        <v>0</v>
      </c>
      <c r="U24" s="34">
        <f t="shared" si="3"/>
        <v>0</v>
      </c>
      <c r="V24" s="34">
        <f t="shared" si="3"/>
        <v>0</v>
      </c>
      <c r="W24" s="34">
        <f t="shared" si="3"/>
        <v>0</v>
      </c>
      <c r="X24" s="34">
        <f t="shared" si="3"/>
        <v>0</v>
      </c>
      <c r="Y24" s="34">
        <f t="shared" si="3"/>
        <v>0</v>
      </c>
      <c r="Z24" s="34">
        <f t="shared" si="3"/>
        <v>0</v>
      </c>
    </row>
    <row r="25" spans="1:26" ht="12.75" customHeight="1">
      <c r="A25" s="16" t="s">
        <v>73</v>
      </c>
      <c r="B25" s="108" t="s">
        <v>39</v>
      </c>
      <c r="C25" s="110">
        <v>16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6" t="s">
        <v>73</v>
      </c>
      <c r="O25" s="108" t="s">
        <v>39</v>
      </c>
      <c r="P25" s="110">
        <v>16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2.75" customHeight="1">
      <c r="A26" s="21" t="s">
        <v>87</v>
      </c>
      <c r="B26" s="109"/>
      <c r="C26" s="111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21" t="s">
        <v>87</v>
      </c>
      <c r="O26" s="109"/>
      <c r="P26" s="111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2.75" customHeight="1">
      <c r="A27" s="22" t="s">
        <v>110</v>
      </c>
      <c r="B27" s="13" t="s">
        <v>47</v>
      </c>
      <c r="C27" s="15">
        <v>17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2" t="s">
        <v>110</v>
      </c>
      <c r="O27" s="13" t="s">
        <v>47</v>
      </c>
      <c r="P27" s="15">
        <v>17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>
      <c r="A28" s="21" t="s">
        <v>88</v>
      </c>
      <c r="B28" s="13" t="s">
        <v>43</v>
      </c>
      <c r="C28" s="15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21" t="s">
        <v>88</v>
      </c>
      <c r="O28" s="13" t="s">
        <v>43</v>
      </c>
      <c r="P28" s="15">
        <v>18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5.5" customHeight="1">
      <c r="A29" s="21" t="s">
        <v>111</v>
      </c>
      <c r="B29" s="13" t="s">
        <v>89</v>
      </c>
      <c r="C29" s="15">
        <v>19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21" t="s">
        <v>111</v>
      </c>
      <c r="O29" s="13" t="s">
        <v>89</v>
      </c>
      <c r="P29" s="15">
        <v>19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5.5" customHeight="1">
      <c r="A30" s="21" t="s">
        <v>90</v>
      </c>
      <c r="B30" s="13" t="s">
        <v>44</v>
      </c>
      <c r="C30" s="15">
        <v>20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1" t="s">
        <v>90</v>
      </c>
      <c r="O30" s="13" t="s">
        <v>44</v>
      </c>
      <c r="P30" s="15">
        <v>20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50.25" customHeight="1">
      <c r="A31" s="21" t="s">
        <v>91</v>
      </c>
      <c r="B31" s="13" t="s">
        <v>112</v>
      </c>
      <c r="C31" s="15">
        <v>21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1" t="s">
        <v>91</v>
      </c>
      <c r="O31" s="13" t="s">
        <v>112</v>
      </c>
      <c r="P31" s="15">
        <v>21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 customHeight="1">
      <c r="A32" s="21" t="s">
        <v>113</v>
      </c>
      <c r="B32" s="13" t="s">
        <v>114</v>
      </c>
      <c r="C32" s="15">
        <v>22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1" t="s">
        <v>140</v>
      </c>
      <c r="O32" s="13" t="s">
        <v>114</v>
      </c>
      <c r="P32" s="15">
        <v>22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25.5" customHeight="1">
      <c r="A33" s="21" t="s">
        <v>92</v>
      </c>
      <c r="B33" s="13" t="s">
        <v>45</v>
      </c>
      <c r="C33" s="15">
        <v>23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1" t="s">
        <v>92</v>
      </c>
      <c r="O33" s="13" t="s">
        <v>45</v>
      </c>
      <c r="P33" s="15">
        <v>23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>
      <c r="A34" s="24" t="s">
        <v>93</v>
      </c>
      <c r="B34" s="13" t="s">
        <v>141</v>
      </c>
      <c r="C34" s="15">
        <v>24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4" t="s">
        <v>93</v>
      </c>
      <c r="O34" s="13" t="s">
        <v>141</v>
      </c>
      <c r="P34" s="15">
        <v>24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>
      <c r="A35" s="21" t="s">
        <v>115</v>
      </c>
      <c r="B35" s="13" t="s">
        <v>46</v>
      </c>
      <c r="C35" s="15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1" t="s">
        <v>115</v>
      </c>
      <c r="O35" s="13" t="s">
        <v>46</v>
      </c>
      <c r="P35" s="15">
        <v>25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</row>
  </sheetData>
  <sheetProtection/>
  <mergeCells count="92">
    <mergeCell ref="B10:B11"/>
    <mergeCell ref="C10:C11"/>
    <mergeCell ref="D10:D11"/>
    <mergeCell ref="L1:M1"/>
    <mergeCell ref="A1:J1"/>
    <mergeCell ref="B3:M3"/>
    <mergeCell ref="E10:E11"/>
    <mergeCell ref="F10:F11"/>
    <mergeCell ref="A4:A6"/>
    <mergeCell ref="B4:B6"/>
    <mergeCell ref="C4:C6"/>
    <mergeCell ref="A2:M2"/>
    <mergeCell ref="L4:M5"/>
    <mergeCell ref="G10:G11"/>
    <mergeCell ref="H10:H11"/>
    <mergeCell ref="I10:I11"/>
    <mergeCell ref="J10:J11"/>
    <mergeCell ref="K10:K11"/>
    <mergeCell ref="L10:L11"/>
    <mergeCell ref="M10:M11"/>
    <mergeCell ref="B25:B26"/>
    <mergeCell ref="C25:C26"/>
    <mergeCell ref="L12:L13"/>
    <mergeCell ref="C12:C13"/>
    <mergeCell ref="D12:D13"/>
    <mergeCell ref="E12:E13"/>
    <mergeCell ref="F12:F13"/>
    <mergeCell ref="D25:D26"/>
    <mergeCell ref="E25:E26"/>
    <mergeCell ref="F25:F26"/>
    <mergeCell ref="M12:M13"/>
    <mergeCell ref="K12:K13"/>
    <mergeCell ref="J12:J13"/>
    <mergeCell ref="I12:I13"/>
    <mergeCell ref="D4:K4"/>
    <mergeCell ref="F5:K5"/>
    <mergeCell ref="D5:D6"/>
    <mergeCell ref="E5:E6"/>
    <mergeCell ref="G12:G13"/>
    <mergeCell ref="H12:H13"/>
    <mergeCell ref="K25:K26"/>
    <mergeCell ref="L25:L26"/>
    <mergeCell ref="M25:M26"/>
    <mergeCell ref="G25:G26"/>
    <mergeCell ref="H25:H26"/>
    <mergeCell ref="I25:I26"/>
    <mergeCell ref="J25:J26"/>
    <mergeCell ref="W10:W11"/>
    <mergeCell ref="X10:X11"/>
    <mergeCell ref="Y1:Z1"/>
    <mergeCell ref="Q4:X4"/>
    <mergeCell ref="Y4:Z5"/>
    <mergeCell ref="Q5:Q6"/>
    <mergeCell ref="R5:R6"/>
    <mergeCell ref="S5:X5"/>
    <mergeCell ref="Y3:Z3"/>
    <mergeCell ref="O25:O26"/>
    <mergeCell ref="Y12:Y13"/>
    <mergeCell ref="X25:X26"/>
    <mergeCell ref="Q10:Q11"/>
    <mergeCell ref="R10:R11"/>
    <mergeCell ref="S10:S11"/>
    <mergeCell ref="T10:T11"/>
    <mergeCell ref="W12:W13"/>
    <mergeCell ref="X12:X13"/>
    <mergeCell ref="U10:U11"/>
    <mergeCell ref="Y25:Y26"/>
    <mergeCell ref="Z25:Z26"/>
    <mergeCell ref="S12:S13"/>
    <mergeCell ref="T12:T13"/>
    <mergeCell ref="U12:U13"/>
    <mergeCell ref="V12:V13"/>
    <mergeCell ref="P25:P26"/>
    <mergeCell ref="P12:P13"/>
    <mergeCell ref="Z12:Z13"/>
    <mergeCell ref="Q25:Q26"/>
    <mergeCell ref="R25:R26"/>
    <mergeCell ref="S25:S26"/>
    <mergeCell ref="T25:T26"/>
    <mergeCell ref="U25:U26"/>
    <mergeCell ref="V25:V26"/>
    <mergeCell ref="W25:W26"/>
    <mergeCell ref="Y10:Y11"/>
    <mergeCell ref="Z10:Z11"/>
    <mergeCell ref="Q12:Q13"/>
    <mergeCell ref="R12:R13"/>
    <mergeCell ref="N4:N6"/>
    <mergeCell ref="O4:O6"/>
    <mergeCell ref="P4:P6"/>
    <mergeCell ref="O10:O11"/>
    <mergeCell ref="P10:P11"/>
    <mergeCell ref="V10:V11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0.375" style="27" customWidth="1"/>
    <col min="2" max="2" width="21.75390625" style="27" customWidth="1"/>
    <col min="3" max="3" width="4.875" style="27" customWidth="1"/>
    <col min="4" max="4" width="5.875" style="27" customWidth="1"/>
    <col min="5" max="11" width="6.00390625" style="27" customWidth="1"/>
    <col min="12" max="13" width="10.375" style="27" customWidth="1"/>
    <col min="14" max="14" width="40.375" style="27" customWidth="1"/>
    <col min="15" max="15" width="21.75390625" style="27" customWidth="1"/>
    <col min="16" max="16" width="4.875" style="27" customWidth="1"/>
    <col min="17" max="17" width="5.875" style="27" customWidth="1"/>
    <col min="18" max="24" width="6.00390625" style="27" customWidth="1"/>
    <col min="25" max="26" width="10.375" style="27" customWidth="1"/>
    <col min="27" max="16384" width="9.125" style="27" customWidth="1"/>
  </cols>
  <sheetData>
    <row r="1" spans="1:26" ht="15.75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4:26" ht="12.75"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1" customFormat="1" ht="12.75" customHeight="1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8"/>
      <c r="M3" s="10" t="s">
        <v>142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0"/>
      <c r="Z3" s="26"/>
    </row>
    <row r="4" spans="1:26" s="11" customFormat="1" ht="3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" customFormat="1" ht="12.75" customHeight="1">
      <c r="A5" s="11" t="s">
        <v>49</v>
      </c>
      <c r="B5" s="115" t="s">
        <v>94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" t="s">
        <v>49</v>
      </c>
      <c r="O5" s="8"/>
      <c r="P5" s="8"/>
      <c r="Q5" s="8"/>
      <c r="R5" s="8"/>
      <c r="S5" s="8"/>
      <c r="T5" s="8"/>
      <c r="U5" s="8"/>
      <c r="V5" s="8"/>
      <c r="W5" s="8"/>
      <c r="X5" s="8"/>
      <c r="Y5" s="47" t="s">
        <v>100</v>
      </c>
      <c r="Z5" s="47"/>
    </row>
    <row r="6" spans="1:26" s="1" customFormat="1" ht="25.5" customHeight="1">
      <c r="A6" s="106" t="s">
        <v>31</v>
      </c>
      <c r="B6" s="106" t="s">
        <v>99</v>
      </c>
      <c r="C6" s="106" t="s">
        <v>97</v>
      </c>
      <c r="D6" s="54" t="s">
        <v>120</v>
      </c>
      <c r="E6" s="55"/>
      <c r="F6" s="55"/>
      <c r="G6" s="55"/>
      <c r="H6" s="55"/>
      <c r="I6" s="55"/>
      <c r="J6" s="55"/>
      <c r="K6" s="56"/>
      <c r="L6" s="98" t="s">
        <v>130</v>
      </c>
      <c r="M6" s="99"/>
      <c r="N6" s="106" t="s">
        <v>31</v>
      </c>
      <c r="O6" s="106" t="s">
        <v>99</v>
      </c>
      <c r="P6" s="106" t="s">
        <v>97</v>
      </c>
      <c r="Q6" s="54" t="s">
        <v>131</v>
      </c>
      <c r="R6" s="55"/>
      <c r="S6" s="55"/>
      <c r="T6" s="55"/>
      <c r="U6" s="55"/>
      <c r="V6" s="55"/>
      <c r="W6" s="55"/>
      <c r="X6" s="56"/>
      <c r="Y6" s="98" t="s">
        <v>143</v>
      </c>
      <c r="Z6" s="99"/>
    </row>
    <row r="7" spans="1:26" s="1" customFormat="1" ht="41.25" customHeight="1">
      <c r="A7" s="107"/>
      <c r="B7" s="107"/>
      <c r="C7" s="107"/>
      <c r="D7" s="113" t="s">
        <v>32</v>
      </c>
      <c r="E7" s="106" t="s">
        <v>71</v>
      </c>
      <c r="F7" s="54" t="s">
        <v>101</v>
      </c>
      <c r="G7" s="55"/>
      <c r="H7" s="55"/>
      <c r="I7" s="55"/>
      <c r="J7" s="55"/>
      <c r="K7" s="56"/>
      <c r="L7" s="95"/>
      <c r="M7" s="97"/>
      <c r="N7" s="107"/>
      <c r="O7" s="107"/>
      <c r="P7" s="107"/>
      <c r="Q7" s="113" t="s">
        <v>32</v>
      </c>
      <c r="R7" s="106" t="s">
        <v>71</v>
      </c>
      <c r="S7" s="54" t="s">
        <v>139</v>
      </c>
      <c r="T7" s="55"/>
      <c r="U7" s="55"/>
      <c r="V7" s="55"/>
      <c r="W7" s="55"/>
      <c r="X7" s="56"/>
      <c r="Y7" s="95"/>
      <c r="Z7" s="97"/>
    </row>
    <row r="8" spans="1:26" s="1" customFormat="1" ht="39" customHeight="1">
      <c r="A8" s="52"/>
      <c r="B8" s="52"/>
      <c r="C8" s="52"/>
      <c r="D8" s="114"/>
      <c r="E8" s="52"/>
      <c r="F8" s="6" t="s">
        <v>33</v>
      </c>
      <c r="G8" s="6" t="s">
        <v>34</v>
      </c>
      <c r="H8" s="6" t="s">
        <v>35</v>
      </c>
      <c r="I8" s="6" t="s">
        <v>36</v>
      </c>
      <c r="J8" s="6" t="s">
        <v>37</v>
      </c>
      <c r="K8" s="6" t="s">
        <v>98</v>
      </c>
      <c r="L8" s="6" t="s">
        <v>136</v>
      </c>
      <c r="M8" s="6" t="s">
        <v>137</v>
      </c>
      <c r="N8" s="52"/>
      <c r="O8" s="52"/>
      <c r="P8" s="52"/>
      <c r="Q8" s="114"/>
      <c r="R8" s="52"/>
      <c r="S8" s="6" t="s">
        <v>33</v>
      </c>
      <c r="T8" s="6" t="s">
        <v>34</v>
      </c>
      <c r="U8" s="6" t="s">
        <v>35</v>
      </c>
      <c r="V8" s="6" t="s">
        <v>36</v>
      </c>
      <c r="W8" s="6" t="s">
        <v>37</v>
      </c>
      <c r="X8" s="6" t="s">
        <v>98</v>
      </c>
      <c r="Y8" s="6" t="s">
        <v>136</v>
      </c>
      <c r="Z8" s="6" t="s">
        <v>137</v>
      </c>
    </row>
    <row r="9" spans="1:26" s="1" customFormat="1" ht="12.75" customHeight="1">
      <c r="A9" s="7" t="s">
        <v>16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16</v>
      </c>
      <c r="O9" s="7" t="s">
        <v>3</v>
      </c>
      <c r="P9" s="7" t="s">
        <v>4</v>
      </c>
      <c r="Q9" s="7" t="s">
        <v>21</v>
      </c>
      <c r="R9" s="7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11</v>
      </c>
      <c r="X9" s="7" t="s">
        <v>27</v>
      </c>
      <c r="Y9" s="7" t="s">
        <v>95</v>
      </c>
      <c r="Z9" s="7" t="s">
        <v>96</v>
      </c>
    </row>
    <row r="10" spans="1:26" ht="12.75">
      <c r="A10" s="14" t="s">
        <v>72</v>
      </c>
      <c r="B10" s="13" t="s">
        <v>104</v>
      </c>
      <c r="C10" s="15">
        <v>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4" t="s">
        <v>72</v>
      </c>
      <c r="O10" s="13" t="s">
        <v>104</v>
      </c>
      <c r="P10" s="15">
        <v>1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5.5">
      <c r="A11" s="14" t="s">
        <v>133</v>
      </c>
      <c r="B11" s="13"/>
      <c r="C11" s="15">
        <v>2</v>
      </c>
      <c r="D11" s="34">
        <f>SUM(D12,D18:D23,D25)</f>
        <v>0</v>
      </c>
      <c r="E11" s="34">
        <f aca="true" t="shared" si="0" ref="E11:M11">SUM(E12,E18:E23,E25)</f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14" t="s">
        <v>133</v>
      </c>
      <c r="O11" s="13"/>
      <c r="P11" s="15">
        <v>2</v>
      </c>
      <c r="Q11" s="34">
        <f aca="true" t="shared" si="1" ref="Q11:Z11">SUM(Q12,Q18:Q23,Q25)</f>
        <v>0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4">
        <f t="shared" si="1"/>
        <v>0</v>
      </c>
      <c r="Z11" s="34">
        <f t="shared" si="1"/>
        <v>0</v>
      </c>
    </row>
    <row r="12" spans="1:26" ht="12.75">
      <c r="A12" s="20" t="s">
        <v>121</v>
      </c>
      <c r="B12" s="108" t="s">
        <v>38</v>
      </c>
      <c r="C12" s="110">
        <v>3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20" t="s">
        <v>121</v>
      </c>
      <c r="O12" s="108" t="s">
        <v>38</v>
      </c>
      <c r="P12" s="110">
        <v>3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2.75">
      <c r="A13" s="21" t="s">
        <v>74</v>
      </c>
      <c r="B13" s="109"/>
      <c r="C13" s="111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21" t="s">
        <v>74</v>
      </c>
      <c r="O13" s="109"/>
      <c r="P13" s="111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2.75">
      <c r="A14" s="20" t="s">
        <v>122</v>
      </c>
      <c r="B14" s="18"/>
      <c r="C14" s="110">
        <v>4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20" t="s">
        <v>122</v>
      </c>
      <c r="O14" s="18"/>
      <c r="P14" s="110">
        <v>4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2.75">
      <c r="A15" s="21" t="s">
        <v>106</v>
      </c>
      <c r="B15" s="13" t="s">
        <v>75</v>
      </c>
      <c r="C15" s="111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21" t="s">
        <v>106</v>
      </c>
      <c r="O15" s="13" t="s">
        <v>75</v>
      </c>
      <c r="P15" s="111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12.75">
      <c r="A16" s="21" t="s">
        <v>123</v>
      </c>
      <c r="B16" s="13" t="s">
        <v>76</v>
      </c>
      <c r="C16" s="15">
        <v>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1" t="s">
        <v>123</v>
      </c>
      <c r="O16" s="13" t="s">
        <v>76</v>
      </c>
      <c r="P16" s="15">
        <v>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5.5">
      <c r="A17" s="22" t="s">
        <v>77</v>
      </c>
      <c r="B17" s="13" t="s">
        <v>78</v>
      </c>
      <c r="C17" s="15">
        <v>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2" t="s">
        <v>77</v>
      </c>
      <c r="O17" s="13" t="s">
        <v>78</v>
      </c>
      <c r="P17" s="15">
        <v>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>
      <c r="A18" s="21" t="s">
        <v>79</v>
      </c>
      <c r="B18" s="13" t="s">
        <v>40</v>
      </c>
      <c r="C18" s="15">
        <v>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1" t="s">
        <v>79</v>
      </c>
      <c r="O18" s="13" t="s">
        <v>40</v>
      </c>
      <c r="P18" s="15">
        <v>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>
      <c r="A19" s="21" t="s">
        <v>108</v>
      </c>
      <c r="B19" s="13" t="s">
        <v>41</v>
      </c>
      <c r="C19" s="15">
        <v>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1" t="s">
        <v>108</v>
      </c>
      <c r="O19" s="13" t="s">
        <v>41</v>
      </c>
      <c r="P19" s="15">
        <v>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5.5">
      <c r="A20" s="21" t="s">
        <v>80</v>
      </c>
      <c r="B20" s="13" t="s">
        <v>81</v>
      </c>
      <c r="C20" s="15">
        <v>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1" t="s">
        <v>80</v>
      </c>
      <c r="O20" s="13" t="s">
        <v>81</v>
      </c>
      <c r="P20" s="15">
        <v>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>
      <c r="A21" s="33" t="s">
        <v>82</v>
      </c>
      <c r="B21" s="13" t="s">
        <v>42</v>
      </c>
      <c r="C21" s="15">
        <v>10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3" t="s">
        <v>82</v>
      </c>
      <c r="O21" s="13" t="s">
        <v>42</v>
      </c>
      <c r="P21" s="15">
        <v>10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>
      <c r="A22" s="118" t="s">
        <v>83</v>
      </c>
      <c r="B22" s="108" t="s">
        <v>84</v>
      </c>
      <c r="C22" s="110">
        <v>11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18" t="s">
        <v>83</v>
      </c>
      <c r="O22" s="108" t="s">
        <v>84</v>
      </c>
      <c r="P22" s="110">
        <v>11</v>
      </c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25.5" customHeight="1">
      <c r="A23" s="119"/>
      <c r="B23" s="109"/>
      <c r="C23" s="111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19"/>
      <c r="O23" s="109"/>
      <c r="P23" s="111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2.75">
      <c r="A24" s="33" t="s">
        <v>124</v>
      </c>
      <c r="B24" s="13" t="s">
        <v>109</v>
      </c>
      <c r="C24" s="15">
        <v>12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 t="s">
        <v>124</v>
      </c>
      <c r="O24" s="13" t="s">
        <v>109</v>
      </c>
      <c r="P24" s="15">
        <v>12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>
      <c r="A25" s="21" t="s">
        <v>85</v>
      </c>
      <c r="B25" s="13" t="s">
        <v>43</v>
      </c>
      <c r="C25" s="15">
        <v>13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1" t="s">
        <v>85</v>
      </c>
      <c r="O25" s="13" t="s">
        <v>43</v>
      </c>
      <c r="P25" s="15">
        <v>13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5.5">
      <c r="A26" s="21" t="s">
        <v>125</v>
      </c>
      <c r="B26" s="13" t="s">
        <v>86</v>
      </c>
      <c r="C26" s="15">
        <v>14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1" t="s">
        <v>125</v>
      </c>
      <c r="O26" s="13" t="s">
        <v>86</v>
      </c>
      <c r="P26" s="15">
        <v>14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25.5">
      <c r="A27" s="14" t="s">
        <v>144</v>
      </c>
      <c r="B27" s="13"/>
      <c r="C27" s="15">
        <v>15</v>
      </c>
      <c r="D27" s="34">
        <f>SUM(D28,D31,D33,D35,D37)</f>
        <v>0</v>
      </c>
      <c r="E27" s="34">
        <f aca="true" t="shared" si="2" ref="E27:M27">SUM(E28,E31,E33,E35,E37)</f>
        <v>0</v>
      </c>
      <c r="F27" s="34">
        <f t="shared" si="2"/>
        <v>0</v>
      </c>
      <c r="G27" s="34">
        <f t="shared" si="2"/>
        <v>0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14" t="s">
        <v>147</v>
      </c>
      <c r="O27" s="13"/>
      <c r="P27" s="15">
        <v>15</v>
      </c>
      <c r="Q27" s="34">
        <f aca="true" t="shared" si="3" ref="Q27:Z27">SUM(Q28,Q31,Q33,Q35,Q37)</f>
        <v>0</v>
      </c>
      <c r="R27" s="34">
        <f t="shared" si="3"/>
        <v>0</v>
      </c>
      <c r="S27" s="34">
        <f t="shared" si="3"/>
        <v>0</v>
      </c>
      <c r="T27" s="34">
        <f t="shared" si="3"/>
        <v>0</v>
      </c>
      <c r="U27" s="34">
        <f t="shared" si="3"/>
        <v>0</v>
      </c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  <c r="Z27" s="34">
        <f t="shared" si="3"/>
        <v>0</v>
      </c>
    </row>
    <row r="28" spans="1:26" ht="12.75">
      <c r="A28" s="16" t="s">
        <v>73</v>
      </c>
      <c r="B28" s="108" t="s">
        <v>39</v>
      </c>
      <c r="C28" s="110">
        <v>16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6" t="s">
        <v>73</v>
      </c>
      <c r="O28" s="108" t="s">
        <v>39</v>
      </c>
      <c r="P28" s="110">
        <v>16</v>
      </c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2.75">
      <c r="A29" s="21" t="s">
        <v>87</v>
      </c>
      <c r="B29" s="109"/>
      <c r="C29" s="111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21" t="s">
        <v>87</v>
      </c>
      <c r="O29" s="109"/>
      <c r="P29" s="111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2.75">
      <c r="A30" s="22" t="s">
        <v>126</v>
      </c>
      <c r="B30" s="13" t="s">
        <v>47</v>
      </c>
      <c r="C30" s="15">
        <v>17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2" t="s">
        <v>126</v>
      </c>
      <c r="O30" s="13" t="s">
        <v>47</v>
      </c>
      <c r="P30" s="15">
        <v>17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>
      <c r="A31" s="21" t="s">
        <v>88</v>
      </c>
      <c r="B31" s="13" t="s">
        <v>43</v>
      </c>
      <c r="C31" s="15">
        <v>18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1" t="s">
        <v>88</v>
      </c>
      <c r="O31" s="13" t="s">
        <v>43</v>
      </c>
      <c r="P31" s="15">
        <v>18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5.5">
      <c r="A32" s="21" t="s">
        <v>127</v>
      </c>
      <c r="B32" s="13" t="s">
        <v>89</v>
      </c>
      <c r="C32" s="15">
        <v>19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1" t="s">
        <v>127</v>
      </c>
      <c r="O32" s="13" t="s">
        <v>89</v>
      </c>
      <c r="P32" s="15">
        <v>19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>
      <c r="A33" s="118" t="s">
        <v>90</v>
      </c>
      <c r="B33" s="18"/>
      <c r="C33" s="110">
        <v>20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18" t="s">
        <v>90</v>
      </c>
      <c r="O33" s="18"/>
      <c r="P33" s="110">
        <v>20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2.75">
      <c r="A34" s="119"/>
      <c r="B34" s="13" t="s">
        <v>44</v>
      </c>
      <c r="C34" s="111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19"/>
      <c r="O34" s="13" t="s">
        <v>44</v>
      </c>
      <c r="P34" s="111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51">
      <c r="A35" s="21" t="s">
        <v>91</v>
      </c>
      <c r="B35" s="13" t="s">
        <v>112</v>
      </c>
      <c r="C35" s="15">
        <v>21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1" t="s">
        <v>91</v>
      </c>
      <c r="O35" s="13" t="s">
        <v>112</v>
      </c>
      <c r="P35" s="15">
        <v>21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>
      <c r="A36" s="21" t="s">
        <v>128</v>
      </c>
      <c r="B36" s="13" t="s">
        <v>114</v>
      </c>
      <c r="C36" s="15">
        <v>22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1" t="s">
        <v>128</v>
      </c>
      <c r="O36" s="13" t="s">
        <v>114</v>
      </c>
      <c r="P36" s="15">
        <v>22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5.5">
      <c r="A37" s="21" t="s">
        <v>92</v>
      </c>
      <c r="B37" s="13" t="s">
        <v>45</v>
      </c>
      <c r="C37" s="15">
        <v>23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1" t="s">
        <v>92</v>
      </c>
      <c r="O37" s="13" t="s">
        <v>45</v>
      </c>
      <c r="P37" s="15">
        <v>23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>
      <c r="A38" s="14" t="s">
        <v>93</v>
      </c>
      <c r="B38" s="13" t="s">
        <v>141</v>
      </c>
      <c r="C38" s="15">
        <v>24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 t="s">
        <v>93</v>
      </c>
      <c r="O38" s="13" t="s">
        <v>141</v>
      </c>
      <c r="P38" s="15">
        <v>24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>
      <c r="A39" s="17" t="s">
        <v>129</v>
      </c>
      <c r="B39" s="13" t="s">
        <v>46</v>
      </c>
      <c r="C39" s="15">
        <v>25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7" t="s">
        <v>129</v>
      </c>
      <c r="O39" s="13" t="s">
        <v>46</v>
      </c>
      <c r="P39" s="15">
        <v>25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</row>
  </sheetData>
  <sheetProtection objects="1"/>
  <mergeCells count="141">
    <mergeCell ref="A4:M4"/>
    <mergeCell ref="A3:K3"/>
    <mergeCell ref="B5:M5"/>
    <mergeCell ref="Y5:Z5"/>
    <mergeCell ref="A6:A8"/>
    <mergeCell ref="B6:B8"/>
    <mergeCell ref="C6:C8"/>
    <mergeCell ref="D6:K6"/>
    <mergeCell ref="L6:M7"/>
    <mergeCell ref="N6:N8"/>
    <mergeCell ref="O6:O8"/>
    <mergeCell ref="P6:P8"/>
    <mergeCell ref="J12:J13"/>
    <mergeCell ref="A1:L1"/>
    <mergeCell ref="Q6:X6"/>
    <mergeCell ref="Y6:Z7"/>
    <mergeCell ref="D7:D8"/>
    <mergeCell ref="E7:E8"/>
    <mergeCell ref="F7:K7"/>
    <mergeCell ref="Q7:Q8"/>
    <mergeCell ref="R7:R8"/>
    <mergeCell ref="S7:X7"/>
    <mergeCell ref="F12:F13"/>
    <mergeCell ref="G12:G13"/>
    <mergeCell ref="H12:H13"/>
    <mergeCell ref="I12:I13"/>
    <mergeCell ref="M12:M13"/>
    <mergeCell ref="O12:O13"/>
    <mergeCell ref="P12:P13"/>
    <mergeCell ref="Q12:Q13"/>
    <mergeCell ref="B12:B13"/>
    <mergeCell ref="C12:C13"/>
    <mergeCell ref="D12:D13"/>
    <mergeCell ref="E12:E13"/>
    <mergeCell ref="K12:K13"/>
    <mergeCell ref="L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22:A23"/>
    <mergeCell ref="C22:C23"/>
    <mergeCell ref="D22:D23"/>
    <mergeCell ref="E22:E23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V14:V15"/>
    <mergeCell ref="W14:W15"/>
    <mergeCell ref="P14:P15"/>
    <mergeCell ref="Q14:Q15"/>
    <mergeCell ref="R14:R15"/>
    <mergeCell ref="S14:S15"/>
    <mergeCell ref="Z14:Z15"/>
    <mergeCell ref="Y14:Y15"/>
    <mergeCell ref="N22:N23"/>
    <mergeCell ref="P22:P23"/>
    <mergeCell ref="Q22:Q23"/>
    <mergeCell ref="R22:R23"/>
    <mergeCell ref="S22:S23"/>
    <mergeCell ref="T22:T23"/>
    <mergeCell ref="T33:T34"/>
    <mergeCell ref="U33:U34"/>
    <mergeCell ref="U22:U23"/>
    <mergeCell ref="T14:T15"/>
    <mergeCell ref="U14:U15"/>
    <mergeCell ref="X22:X23"/>
    <mergeCell ref="X14:X15"/>
    <mergeCell ref="X28:X29"/>
    <mergeCell ref="Y28:Y29"/>
    <mergeCell ref="V28:V29"/>
    <mergeCell ref="W28:W29"/>
    <mergeCell ref="V22:V23"/>
    <mergeCell ref="W22:W23"/>
    <mergeCell ref="Y22:Y23"/>
    <mergeCell ref="O22:O23"/>
    <mergeCell ref="Z33:Z34"/>
    <mergeCell ref="V33:V34"/>
    <mergeCell ref="W33:W34"/>
    <mergeCell ref="X33:X34"/>
    <mergeCell ref="Y33:Y34"/>
    <mergeCell ref="Z22:Z23"/>
    <mergeCell ref="O28:O29"/>
    <mergeCell ref="P28:P29"/>
    <mergeCell ref="Q28:Q29"/>
    <mergeCell ref="Z28:Z29"/>
    <mergeCell ref="S33:S34"/>
    <mergeCell ref="N33:N34"/>
    <mergeCell ref="P33:P34"/>
    <mergeCell ref="Q33:Q34"/>
    <mergeCell ref="R33:R34"/>
    <mergeCell ref="R28:R29"/>
    <mergeCell ref="S28:S29"/>
    <mergeCell ref="T28:T29"/>
    <mergeCell ref="U28:U29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заболеваниях психическими расстройствами и расстройствами поведения (кроме заболеваний, связанных с употреблением психоактивных веществ)</dc:title>
  <dc:subject/>
  <dc:creator/>
  <cp:keywords/>
  <dc:description>Подготовлено на базе материалов БСС «Система Главбух»</dc:description>
  <cp:lastModifiedBy>strebkov</cp:lastModifiedBy>
  <cp:lastPrinted>2014-07-15T07:43:32Z</cp:lastPrinted>
  <dcterms:created xsi:type="dcterms:W3CDTF">2003-11-01T15:29:02Z</dcterms:created>
  <dcterms:modified xsi:type="dcterms:W3CDTF">2014-07-17T10:20:46Z</dcterms:modified>
  <cp:category/>
  <cp:version/>
  <cp:contentType/>
  <cp:contentStatus/>
</cp:coreProperties>
</file>