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/>
  <calcPr fullCalcOnLoad="1"/>
</workbook>
</file>

<file path=xl/sharedStrings.xml><?xml version="1.0" encoding="utf-8"?>
<sst xmlns="http://schemas.openxmlformats.org/spreadsheetml/2006/main" count="344" uniqueCount="278">
  <si>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</si>
  <si>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</si>
  <si>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</si>
  <si>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</si>
  <si>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</si>
  <si>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</si>
  <si>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</si>
  <si>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</si>
  <si>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</si>
  <si>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</si>
  <si>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</si>
  <si>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</si>
  <si>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</si>
  <si>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</si>
  <si>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</si>
  <si>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</si>
  <si>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</si>
  <si>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</si>
  <si>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</si>
  <si>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</si>
  <si>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</si>
  <si>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</si>
  <si>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</si>
  <si>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</si>
  <si>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</si>
  <si>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</si>
  <si>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</si>
  <si>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</si>
  <si>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</si>
  <si>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юридические лица (кроме субъектов малого предпринимательства), ведущие бурение скважин:</t>
  </si>
  <si>
    <t>- территориальному органу Росстата в субъекте Российской Федерации по установленному им адресу</t>
  </si>
  <si>
    <t xml:space="preserve">Приказ Росстата:
Об утверждении формы
от 23.09.2008 № 235
О внесении изменений (при наличии)
</t>
  </si>
  <si>
    <t>Годовая</t>
  </si>
  <si>
    <t>СВЕДЕНИЯ О СТРОИТЕЛЬСТВЕ СКВАЖИН НА НЕФТЬ И ГАЗ</t>
  </si>
  <si>
    <t>0610062</t>
  </si>
  <si>
    <t>Раздел 1. Общие показатели работы по бурению</t>
  </si>
  <si>
    <t>Показатели</t>
  </si>
  <si>
    <t>N строки</t>
  </si>
  <si>
    <t>Проходка, м (код по ОКЕИ - 006)</t>
  </si>
  <si>
    <t>Станко-месяцы бурения</t>
  </si>
  <si>
    <t>Скорость бурения на один станко-месяц, м (гр. 1: гр.2)</t>
  </si>
  <si>
    <t>А</t>
  </si>
  <si>
    <t>Б</t>
  </si>
  <si>
    <t>Все способы бурения</t>
  </si>
  <si>
    <t>в том числе на природный газ</t>
  </si>
  <si>
    <t>Из общего объема бурения:</t>
  </si>
  <si>
    <t>электробурение</t>
  </si>
  <si>
    <t>турбинное бурение</t>
  </si>
  <si>
    <t>роторное бурение</t>
  </si>
  <si>
    <t>бурение винтовыми двигателями</t>
  </si>
  <si>
    <t>Из общей проходки — проходка по нагнетательным скважинам</t>
  </si>
  <si>
    <t>001</t>
  </si>
  <si>
    <t>002</t>
  </si>
  <si>
    <t>003</t>
  </si>
  <si>
    <t>004</t>
  </si>
  <si>
    <t>005</t>
  </si>
  <si>
    <t>006</t>
  </si>
  <si>
    <t>007</t>
  </si>
  <si>
    <t>Справка</t>
  </si>
  <si>
    <t>Станко-месяцы бурения по проекту на фактически выполненный объем работ за год (010)</t>
  </si>
  <si>
    <t>Раздел 2. Буровые бригады</t>
  </si>
  <si>
    <t>Количество</t>
  </si>
  <si>
    <t>Среднедействующее число буровых бригад</t>
  </si>
  <si>
    <t>020</t>
  </si>
  <si>
    <t>Раздел 3. Баланс времени бурения по всем скважинам, включая законченные бурением</t>
  </si>
  <si>
    <t>Код по ОКЕИ: час - 356</t>
  </si>
  <si>
    <t>В том числе:</t>
  </si>
  <si>
    <t>время, затраченное на бурение скважин:</t>
  </si>
  <si>
    <t>Непроизводительные затраты времени</t>
  </si>
  <si>
    <t>в том числе</t>
  </si>
  <si>
    <t>простои</t>
  </si>
  <si>
    <t>С начала года</t>
  </si>
  <si>
    <t xml:space="preserve">N </t>
  </si>
  <si>
    <t>строки</t>
  </si>
  <si>
    <t>Все</t>
  </si>
  <si>
    <t>календарное</t>
  </si>
  <si>
    <t>время</t>
  </si>
  <si>
    <t>(гр.10 + гр.11 + гр.12 + гр.13)</t>
  </si>
  <si>
    <t>проходка - всего</t>
  </si>
  <si>
    <t>долбле-                 ние</t>
  </si>
  <si>
    <t>спуск и подъем инстру-            мента</t>
  </si>
  <si>
    <t>в т.ч. наращи-           вание</t>
  </si>
  <si>
    <t>крепле-ние</t>
  </si>
  <si>
    <t>вспомо-гатель-ные работы</t>
  </si>
  <si>
    <t>ремонт-ные работы</t>
  </si>
  <si>
    <t>работы по ликвидации осложнений, вызванных сложными геолог. услов</t>
  </si>
  <si>
    <t>Итого (гр.2 + гр.6 + гр.7 + гр.8 + гр.9)</t>
  </si>
  <si>
    <t>работы по ликвида-ции аварий</t>
  </si>
  <si>
    <t xml:space="preserve">работы по ликвида-
ции брака
</t>
  </si>
  <si>
    <t>030</t>
  </si>
  <si>
    <t>Раздел 4. Расшифровка простоев (раздел 3, гр.13)</t>
  </si>
  <si>
    <t>Простои</t>
  </si>
  <si>
    <t>Из-за отсутствия:</t>
  </si>
  <si>
    <t>электроэнергии</t>
  </si>
  <si>
    <t>обсадных труб</t>
  </si>
  <si>
    <t>глинистого раствора, химических реагентов и утяжелителей</t>
  </si>
  <si>
    <t>транспорта</t>
  </si>
  <si>
    <t>рабочей силы</t>
  </si>
  <si>
    <t>Ожидание работ по ликвидации аварий и брака</t>
  </si>
  <si>
    <t>По метеорологическим условиям, из-за бездорожья и отогрева оборудования</t>
  </si>
  <si>
    <t>Прочие (указать какие)</t>
  </si>
  <si>
    <t>Число часов</t>
  </si>
  <si>
    <t>Раздел 5. Расшифровка вспомогательных работ (раздел 3, гр.7)</t>
  </si>
  <si>
    <t>Итого (стр. 040 по стр.047)</t>
  </si>
  <si>
    <t>Промыслово-геофизические работы</t>
  </si>
  <si>
    <t>Промывка скважин в процессе бурения</t>
  </si>
  <si>
    <t>Проработка скважин в процессе бурения</t>
  </si>
  <si>
    <t>Приготовление, смена, обработка бурового раствора</t>
  </si>
  <si>
    <t>Смена, сборка и разборка бурового инструмента</t>
  </si>
  <si>
    <t>Итого (стр.050 по стр.055)</t>
  </si>
  <si>
    <t>Раздел 6. Аварии, происшедшие в бурении</t>
  </si>
  <si>
    <t>Виды аварий</t>
  </si>
  <si>
    <t>Всего аварий</t>
  </si>
  <si>
    <t xml:space="preserve">Число аварий, происшедших </t>
  </si>
  <si>
    <t>в 20</t>
  </si>
  <si>
    <t>г.</t>
  </si>
  <si>
    <t>Число ликвидированных аварий</t>
  </si>
  <si>
    <t>Число часов, потерянных из-за аварий</t>
  </si>
  <si>
    <t>Раздел 7. Показатели работы долот</t>
  </si>
  <si>
    <t>Количество долот</t>
  </si>
  <si>
    <t>Проходка, м</t>
  </si>
  <si>
    <t>Произведено долблений</t>
  </si>
  <si>
    <t>Время, затраченное на долбление, час</t>
  </si>
  <si>
    <t>Долота - всего</t>
  </si>
  <si>
    <t>035</t>
  </si>
  <si>
    <t>060</t>
  </si>
  <si>
    <t>Раздел 8. Фонд скважин на конец отчетного года</t>
  </si>
  <si>
    <r>
      <t>Число часов, потерянных из-за аварий, ликвидированных в отчетном году</t>
    </r>
    <r>
      <rPr>
        <vertAlign val="superscript"/>
        <sz val="10"/>
        <rFont val="Times New Roman"/>
        <family val="1"/>
      </rPr>
      <t>1)</t>
    </r>
  </si>
  <si>
    <t>Состояние скважин</t>
  </si>
  <si>
    <t>в том числе:</t>
  </si>
  <si>
    <t>в вышкостроении и монтаже</t>
  </si>
  <si>
    <t>в ожидании бурения</t>
  </si>
  <si>
    <t>в бурении</t>
  </si>
  <si>
    <t>в испытании</t>
  </si>
  <si>
    <t>в консервации</t>
  </si>
  <si>
    <t>в ожидании ликвидации</t>
  </si>
  <si>
    <t>ожидающие передачи нефтегазодобывающим предприятиям</t>
  </si>
  <si>
    <t>070</t>
  </si>
  <si>
    <t>071</t>
  </si>
  <si>
    <t>072</t>
  </si>
  <si>
    <t>073</t>
  </si>
  <si>
    <t>074</t>
  </si>
  <si>
    <t>077</t>
  </si>
  <si>
    <t>076</t>
  </si>
  <si>
    <t>078</t>
  </si>
  <si>
    <t>Число скважин</t>
  </si>
  <si>
    <t>Состоит скважин - всего (071 + 072 + 073 + 074 + 076 + 077 + 078)</t>
  </si>
  <si>
    <t>Раздел 9. Движение скважин</t>
  </si>
  <si>
    <t>________________</t>
  </si>
  <si>
    <r>
      <t>1)</t>
    </r>
    <r>
      <rPr>
        <sz val="10"/>
        <rFont val="Times New Roman"/>
        <family val="1"/>
      </rPr>
      <t xml:space="preserve"> Показывается время с начала возникновения аварии до ее полной ликвидации</t>
    </r>
  </si>
  <si>
    <t>Начато вышкостроением</t>
  </si>
  <si>
    <t>Закончено вышкостроением</t>
  </si>
  <si>
    <t>Начато бурением</t>
  </si>
  <si>
    <t>Закончено бурением</t>
  </si>
  <si>
    <t>давших нефть</t>
  </si>
  <si>
    <t>давших газ</t>
  </si>
  <si>
    <t>давших йодо-бромную и техническую воду</t>
  </si>
  <si>
    <t>сухих и выполнивших свое назначение без проведения испытания (опробования)</t>
  </si>
  <si>
    <t>нагнетательных</t>
  </si>
  <si>
    <t>контрольных</t>
  </si>
  <si>
    <t>прочих</t>
  </si>
  <si>
    <t>Из общего числа законченных строительством - закончено строительством на природный газ</t>
  </si>
  <si>
    <t>их суммарный метраж с начала бурения, м</t>
  </si>
  <si>
    <t>Из законченных строительством на природный газ:</t>
  </si>
  <si>
    <t>Из общего числа законченных строительством:</t>
  </si>
  <si>
    <t>поисковых</t>
  </si>
  <si>
    <t>разведочных</t>
  </si>
  <si>
    <t>Скважины, сданные нефтегазодобывающим предприятиям - всего</t>
  </si>
  <si>
    <t>Ликвидировано скважин - всего</t>
  </si>
  <si>
    <t>сдано нефтегазодобывающим предприятиям</t>
  </si>
  <si>
    <t>ликвидировано по техническим причинам</t>
  </si>
  <si>
    <t>Закончено строительством (стр.105 по стр.111)</t>
  </si>
  <si>
    <r>
      <t>их станко-месяцы с начала бурения</t>
    </r>
    <r>
      <rPr>
        <vertAlign val="superscript"/>
        <sz val="10"/>
        <rFont val="Times New Roman"/>
        <family val="1"/>
      </rPr>
      <t>2)</t>
    </r>
  </si>
  <si>
    <r>
      <t>2)</t>
    </r>
    <r>
      <rPr>
        <sz val="10"/>
        <rFont val="Times New Roman"/>
        <family val="1"/>
      </rPr>
      <t xml:space="preserve"> Заполняется с одним десятичным знаком</t>
    </r>
  </si>
  <si>
    <t>Раздел 10. Затраты времени на строительство буровых, законченных вышкостроением и монтажом оборудования</t>
  </si>
  <si>
    <t>Количество буровых, законченных вышкостроением и монтажом в отчетном году</t>
  </si>
  <si>
    <t>время работы</t>
  </si>
  <si>
    <t>время ремонтных работ и работ по ликвидации аварий и брака</t>
  </si>
  <si>
    <t>внутрисменные простои</t>
  </si>
  <si>
    <t>межсменные перерывы</t>
  </si>
  <si>
    <t>Всего</t>
  </si>
  <si>
    <t>из них:</t>
  </si>
  <si>
    <t>первичный монтаж</t>
  </si>
  <si>
    <t>передвижки на кустах</t>
  </si>
  <si>
    <t>Календарное время строительства буровых и монтажа оборудования, часов (стр.132 + 133 + 134 + 135)</t>
  </si>
  <si>
    <t>стро-     ки</t>
  </si>
  <si>
    <t>Раздел 11. Показатели по скважинам, законченным бурением в отчетном году</t>
  </si>
  <si>
    <t>Всего на нефть и природный газ</t>
  </si>
  <si>
    <t>N стро-ки</t>
  </si>
  <si>
    <t>Число скважин, законченных бурением в отчетном году</t>
  </si>
  <si>
    <t>Их суммарный метраж с начала бурения, м</t>
  </si>
  <si>
    <t>Календарное время их бурения с начала бурения, час</t>
  </si>
  <si>
    <t>Раздел 12. Основные показатели испытания (опробования) по скважинам, законченным циклом строительства в отчетном году</t>
  </si>
  <si>
    <t>(с начала испытания)</t>
  </si>
  <si>
    <t>законченные испытанием (опробованием) после окончания бурения</t>
  </si>
  <si>
    <t>законченные испытанием (опробованием) в процессе бурения</t>
  </si>
  <si>
    <t>выполнившие назначение без проведения испытания (опробования)</t>
  </si>
  <si>
    <t>после опрессовки без проведения перфорации</t>
  </si>
  <si>
    <t>Скважины, законченные строительством - всего (стр.151 + 152 + 153 + 154)</t>
  </si>
  <si>
    <t>Количество скважин</t>
  </si>
  <si>
    <t>Количество испытанных в них объектов</t>
  </si>
  <si>
    <t>после окончания бурения</t>
  </si>
  <si>
    <t>всего</t>
  </si>
  <si>
    <t>Время испытания скважин после окончания бурения, час</t>
  </si>
  <si>
    <t>Время испытания объектов в процессе бурения с помощью испытателей пластов на трубах и опробователей пластов на каротажном кабеле, час</t>
  </si>
  <si>
    <t>в том числе время</t>
  </si>
  <si>
    <t>ожидания, испытания, вызванное кустовым бурением</t>
  </si>
  <si>
    <t>в том числе дали промыш-          ленный приток</t>
  </si>
  <si>
    <t xml:space="preserve">в процессе бурения с помощью испыта-             телей пластов на трубах и опробова-                  телей пластов на каротажном кабеле
</t>
  </si>
  <si>
    <t>все кален-         дарное время</t>
  </si>
  <si>
    <t>производи- тельное</t>
  </si>
  <si>
    <t>все кален-          дарное время</t>
  </si>
  <si>
    <t>в том числе производи- тельное</t>
  </si>
  <si>
    <t>150</t>
  </si>
  <si>
    <t>151</t>
  </si>
  <si>
    <t>152</t>
  </si>
  <si>
    <t>153</t>
  </si>
  <si>
    <t>154</t>
  </si>
  <si>
    <t>Раздел 13. Баланс календарного времени испытания (опробования) скважин после окончания бурения за отчетный год</t>
  </si>
  <si>
    <t>(по всем скважинам, законченным испытанием и находящимся в испытании)</t>
  </si>
  <si>
    <t>Все календарное время (гр.2 + гр.3 + гр.4 + гр.5 + гр.6)</t>
  </si>
  <si>
    <t>В том числе</t>
  </si>
  <si>
    <t>время, затраченное на испытание скважин</t>
  </si>
  <si>
    <t>непроизводительные затраты времени</t>
  </si>
  <si>
    <t>работы по испытанию</t>
  </si>
  <si>
    <t>ремонт оборудования</t>
  </si>
  <si>
    <t>ликвидация осложнений</t>
  </si>
  <si>
    <t>работы по ликвидации аварий и брака</t>
  </si>
  <si>
    <t>всего (гр.7 + гр.8 + гр.9)</t>
  </si>
  <si>
    <t>из них</t>
  </si>
  <si>
    <t>ожидание испытания</t>
  </si>
  <si>
    <t>Раздел 14. Основные показатели по скважинам, законченным строительством</t>
  </si>
  <si>
    <t>Код по ОКЕИ: метр - 006</t>
  </si>
  <si>
    <t>Наименование</t>
  </si>
  <si>
    <t>Количество скважин, законченных циклом строительства - всего</t>
  </si>
  <si>
    <t>Суммарный метраж скважин, законченных циклом строительства, м</t>
  </si>
  <si>
    <t>Количество долблений</t>
  </si>
  <si>
    <t>Календарное время вышкостроения и монтажа оборудования, включая межсменные перерывы, часов</t>
  </si>
  <si>
    <t>Календарное время бурения, часов</t>
  </si>
  <si>
    <t>из него:</t>
  </si>
  <si>
    <t>время долбления</t>
  </si>
  <si>
    <t>время спуска и подъема инструмента</t>
  </si>
  <si>
    <t>время крепления</t>
  </si>
  <si>
    <t>время вспомогательных работ</t>
  </si>
  <si>
    <t>время ремонтных работ</t>
  </si>
  <si>
    <t>работы по ликвидации осложнений в бурении</t>
  </si>
  <si>
    <t>работы по ликвидации аварий и брака в бурении</t>
  </si>
  <si>
    <t>простои в бурении</t>
  </si>
  <si>
    <t>Календарное время испытания (опробования) скважин после окончания бурения и в процессе бурения - всего, часов</t>
  </si>
  <si>
    <t>Распределение скважин по глубинам, м</t>
  </si>
  <si>
    <t>до 1500</t>
  </si>
  <si>
    <t>от 1501 до 2000</t>
  </si>
  <si>
    <t>от 2001 до 2500</t>
  </si>
  <si>
    <t>от 2501 до 3000</t>
  </si>
  <si>
    <t>от 3001 до 4000</t>
  </si>
  <si>
    <t>от 4001 до 5000</t>
  </si>
  <si>
    <t>от 5001 до 6000</t>
  </si>
  <si>
    <t>от 6001 и глубже</t>
  </si>
  <si>
    <t>Итого</t>
  </si>
  <si>
    <t>161</t>
  </si>
  <si>
    <t>162</t>
  </si>
  <si>
    <t>163</t>
  </si>
  <si>
    <t>164</t>
  </si>
  <si>
    <t>Все календарное время строительства скважин, часов (стр.165 + 166 + 175)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</si>
  <si>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</si>
  <si>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</si>
  <si>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</si>
  <si>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</si>
  <si>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</si>
  <si>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</si>
  <si>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</si>
  <si>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</si>
  <si>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</si>
  <si>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</si>
  <si>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</si>
  <si>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Сведения представляются отдельно по эксплуатационному и глубокому разведочному бурению.</t>
  </si>
  <si>
    <t xml:space="preserve">28 января 
после отчетного периода
</t>
  </si>
  <si>
    <t>Форма N 1-ТЭК (бур)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</si>
</sst>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top" wrapText="1"/>
    </xf>
    <xf numFmtId="168" fontId="4" fillId="0" borderId="23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top" wrapText="1" indent="1"/>
    </xf>
    <xf numFmtId="0" fontId="4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 indent="1"/>
    </xf>
    <xf numFmtId="0" fontId="4" fillId="0" borderId="23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 indent="1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left" vertical="top" wrapText="1" indent="2"/>
    </xf>
    <xf numFmtId="0" fontId="4" fillId="0" borderId="14" xfId="0" applyNumberFormat="1" applyFont="1" applyBorder="1" applyAlignment="1">
      <alignment horizontal="left" vertical="top" wrapText="1" indent="2"/>
    </xf>
    <xf numFmtId="0" fontId="4" fillId="0" borderId="15" xfId="0" applyNumberFormat="1" applyFont="1" applyBorder="1" applyAlignment="1">
      <alignment horizontal="left" vertical="top" wrapText="1" indent="2"/>
    </xf>
    <xf numFmtId="0" fontId="7" fillId="0" borderId="0" xfId="0" applyNumberFormat="1" applyFont="1" applyBorder="1" applyAlignment="1">
      <alignment horizontal="left" vertical="top" wrapText="1" indent="1"/>
    </xf>
    <xf numFmtId="0" fontId="4" fillId="0" borderId="0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left" vertical="center" indent="1"/>
    </xf>
    <xf numFmtId="0" fontId="4" fillId="0" borderId="14" xfId="0" applyNumberFormat="1" applyFont="1" applyBorder="1" applyAlignment="1">
      <alignment horizontal="left" vertical="center" indent="1"/>
    </xf>
    <xf numFmtId="0" fontId="4" fillId="0" borderId="15" xfId="0" applyNumberFormat="1" applyFont="1" applyBorder="1" applyAlignment="1">
      <alignment horizontal="left" vertical="center" indent="1"/>
    </xf>
    <xf numFmtId="0" fontId="4" fillId="0" borderId="17" xfId="0" applyNumberFormat="1" applyFont="1" applyBorder="1" applyAlignment="1">
      <alignment horizontal="left" vertical="center" indent="2"/>
    </xf>
    <xf numFmtId="0" fontId="4" fillId="0" borderId="18" xfId="0" applyNumberFormat="1" applyFont="1" applyBorder="1" applyAlignment="1">
      <alignment horizontal="left" vertical="center" indent="2"/>
    </xf>
    <xf numFmtId="0" fontId="4" fillId="0" borderId="11" xfId="0" applyNumberFormat="1" applyFont="1" applyBorder="1" applyAlignment="1">
      <alignment horizontal="left" vertical="center" indent="2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168" fontId="4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NumberFormat="1" applyFont="1" applyAlignment="1">
      <alignment horizontal="right" vertical="top" wrapText="1"/>
    </xf>
    <xf numFmtId="0" fontId="4" fillId="0" borderId="17" xfId="0" applyNumberFormat="1" applyFont="1" applyBorder="1" applyAlignment="1">
      <alignment horizontal="left" vertical="top" wrapText="1" indent="2"/>
    </xf>
    <xf numFmtId="0" fontId="4" fillId="0" borderId="18" xfId="0" applyNumberFormat="1" applyFont="1" applyBorder="1" applyAlignment="1">
      <alignment horizontal="left" vertical="top" wrapText="1" indent="2"/>
    </xf>
    <xf numFmtId="0" fontId="4" fillId="0" borderId="11" xfId="0" applyNumberFormat="1" applyFont="1" applyBorder="1" applyAlignment="1">
      <alignment horizontal="left" vertical="top" wrapText="1" indent="2"/>
    </xf>
    <xf numFmtId="0" fontId="4" fillId="0" borderId="20" xfId="0" applyNumberFormat="1" applyFont="1" applyBorder="1" applyAlignment="1">
      <alignment horizontal="left" vertical="top" wrapText="1" indent="1"/>
    </xf>
    <xf numFmtId="0" fontId="4" fillId="0" borderId="19" xfId="0" applyNumberFormat="1" applyFont="1" applyBorder="1" applyAlignment="1">
      <alignment horizontal="left" vertical="top" wrapText="1" indent="1"/>
    </xf>
    <xf numFmtId="0" fontId="4" fillId="0" borderId="21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left" vertical="top" wrapText="1" indent="1"/>
    </xf>
    <xf numFmtId="0" fontId="4" fillId="0" borderId="14" xfId="0" applyNumberFormat="1" applyFont="1" applyBorder="1" applyAlignment="1">
      <alignment horizontal="left" vertical="top" wrapText="1" indent="1"/>
    </xf>
    <xf numFmtId="0" fontId="4" fillId="0" borderId="15" xfId="0" applyNumberFormat="1" applyFont="1" applyBorder="1" applyAlignment="1">
      <alignment horizontal="left" vertical="top" wrapText="1" indent="1"/>
    </xf>
    <xf numFmtId="49" fontId="4" fillId="0" borderId="23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 indent="2"/>
    </xf>
    <xf numFmtId="49" fontId="4" fillId="0" borderId="14" xfId="0" applyNumberFormat="1" applyFont="1" applyBorder="1" applyAlignment="1">
      <alignment horizontal="left" vertical="top" wrapText="1" indent="2"/>
    </xf>
    <xf numFmtId="49" fontId="4" fillId="0" borderId="15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43"/>
      <c r="M1" s="46" t="s">
        <v>23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8"/>
      <c r="BP1" s="44"/>
      <c r="BQ1" s="45"/>
      <c r="BR1" s="45"/>
      <c r="BS1" s="45"/>
      <c r="BT1" s="45"/>
      <c r="BU1" s="45"/>
      <c r="BV1" s="45"/>
      <c r="BW1" s="45"/>
      <c r="BX1" s="45"/>
      <c r="BY1" s="45"/>
      <c r="BZ1" s="45"/>
    </row>
    <row r="2" spans="1:78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3" spans="1:78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43"/>
      <c r="M3" s="15" t="s">
        <v>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7"/>
      <c r="BP3" s="44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12.75" customHeight="1">
      <c r="A4" s="27"/>
      <c r="B4" s="27"/>
      <c r="C4" s="27"/>
      <c r="D4" s="27"/>
      <c r="E4" s="27"/>
      <c r="F4" s="27"/>
      <c r="G4" s="27"/>
      <c r="H4" s="27"/>
      <c r="I4" s="27"/>
      <c r="J4" s="32"/>
      <c r="K4" s="32"/>
      <c r="L4" s="32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32"/>
      <c r="BQ4" s="32"/>
      <c r="BR4" s="32"/>
      <c r="BS4" s="27"/>
      <c r="BT4" s="27"/>
      <c r="BU4" s="27"/>
      <c r="BV4" s="27"/>
      <c r="BW4" s="27"/>
      <c r="BX4" s="27"/>
      <c r="BY4" s="27"/>
      <c r="BZ4" s="27"/>
    </row>
    <row r="5" spans="1:78" ht="12.75" customHeight="1">
      <c r="A5" s="27"/>
      <c r="B5" s="27"/>
      <c r="C5" s="27"/>
      <c r="D5" s="27"/>
      <c r="E5" s="27"/>
      <c r="F5" s="27"/>
      <c r="G5" s="27"/>
      <c r="H5" s="27"/>
      <c r="I5" s="43"/>
      <c r="J5" s="80" t="s">
        <v>24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2"/>
      <c r="BS5" s="44"/>
      <c r="BT5" s="45"/>
      <c r="BU5" s="45"/>
      <c r="BV5" s="45"/>
      <c r="BW5" s="45"/>
      <c r="BX5" s="45"/>
      <c r="BY5" s="45"/>
      <c r="BZ5" s="45"/>
    </row>
    <row r="6" spans="1:78" ht="12.75" customHeight="1">
      <c r="A6" s="27"/>
      <c r="B6" s="27"/>
      <c r="C6" s="27"/>
      <c r="D6" s="27"/>
      <c r="E6" s="27"/>
      <c r="F6" s="27"/>
      <c r="G6" s="27"/>
      <c r="H6" s="27"/>
      <c r="I6" s="43"/>
      <c r="J6" s="74" t="s">
        <v>25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6"/>
      <c r="BS6" s="44"/>
      <c r="BT6" s="45"/>
      <c r="BU6" s="45"/>
      <c r="BV6" s="45"/>
      <c r="BW6" s="45"/>
      <c r="BX6" s="45"/>
      <c r="BY6" s="45"/>
      <c r="BZ6" s="45"/>
    </row>
    <row r="7" spans="1:78" ht="12.75" customHeight="1">
      <c r="A7" s="27"/>
      <c r="B7" s="27"/>
      <c r="C7" s="27"/>
      <c r="D7" s="27"/>
      <c r="E7" s="27"/>
      <c r="F7" s="27"/>
      <c r="G7" s="27"/>
      <c r="H7" s="27"/>
      <c r="I7" s="43"/>
      <c r="J7" s="74" t="s">
        <v>26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6"/>
      <c r="BS7" s="44"/>
      <c r="BT7" s="45"/>
      <c r="BU7" s="45"/>
      <c r="BV7" s="45"/>
      <c r="BW7" s="45"/>
      <c r="BX7" s="45"/>
      <c r="BY7" s="45"/>
      <c r="BZ7" s="45"/>
    </row>
    <row r="8" spans="1:78" ht="12.75" customHeight="1">
      <c r="A8" s="27"/>
      <c r="B8" s="27"/>
      <c r="C8" s="27"/>
      <c r="D8" s="27"/>
      <c r="E8" s="27"/>
      <c r="F8" s="27"/>
      <c r="G8" s="27"/>
      <c r="H8" s="27"/>
      <c r="I8" s="43"/>
      <c r="J8" s="77" t="s">
        <v>27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9"/>
      <c r="BS8" s="44"/>
      <c r="BT8" s="45"/>
      <c r="BU8" s="45"/>
      <c r="BV8" s="45"/>
      <c r="BW8" s="45"/>
      <c r="BX8" s="45"/>
      <c r="BY8" s="45"/>
      <c r="BZ8" s="45"/>
    </row>
    <row r="9" spans="1:78" ht="12.75" customHeight="1">
      <c r="A9" s="27"/>
      <c r="B9" s="27"/>
      <c r="C9" s="27"/>
      <c r="D9" s="27"/>
      <c r="E9" s="27"/>
      <c r="F9" s="27"/>
      <c r="G9" s="27"/>
      <c r="H9" s="27"/>
      <c r="I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S9" s="27"/>
      <c r="BT9" s="27"/>
      <c r="BU9" s="27"/>
      <c r="BV9" s="27"/>
      <c r="BW9" s="27"/>
      <c r="BX9" s="27"/>
      <c r="BY9" s="27"/>
      <c r="BZ9" s="27"/>
    </row>
    <row r="10" spans="1:78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3"/>
      <c r="N10" s="15" t="s">
        <v>21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7"/>
      <c r="BQ10" s="44"/>
      <c r="BR10" s="45"/>
      <c r="BS10" s="45"/>
      <c r="BT10" s="45"/>
      <c r="BU10" s="45"/>
      <c r="BV10" s="45"/>
      <c r="BW10" s="45"/>
      <c r="BX10" s="45"/>
      <c r="BY10" s="45"/>
      <c r="BZ10" s="45"/>
    </row>
    <row r="11" spans="1:78" ht="12.75" customHeight="1">
      <c r="A11" s="27"/>
      <c r="B11" s="27"/>
      <c r="C11" s="27"/>
      <c r="D11" s="27"/>
      <c r="E11" s="27"/>
      <c r="F11" s="27"/>
      <c r="G11" s="27"/>
      <c r="H11" s="27"/>
      <c r="I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13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43"/>
      <c r="S12" s="71" t="s">
        <v>33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3"/>
      <c r="BJ12" s="44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</row>
    <row r="13" spans="1:78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43"/>
      <c r="S13" s="55" t="s">
        <v>28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32"/>
      <c r="AO13" s="32"/>
      <c r="AP13" s="45" t="s">
        <v>12</v>
      </c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3"/>
      <c r="BJ13" s="44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</row>
    <row r="14" spans="1:78" ht="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43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9"/>
      <c r="BJ14" s="44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</row>
    <row r="15" spans="1:78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60"/>
      <c r="BI15" s="58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12.75" customHeight="1">
      <c r="A16" s="15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  <c r="AU16" s="15" t="s">
        <v>20</v>
      </c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9"/>
      <c r="BI16" s="18" t="s">
        <v>277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20"/>
    </row>
    <row r="17" spans="1:78" ht="12.75" customHeight="1">
      <c r="A17" s="37" t="s">
        <v>29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9"/>
      <c r="AU17" s="61" t="s">
        <v>276</v>
      </c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3"/>
      <c r="BI17" s="62" t="s">
        <v>31</v>
      </c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ht="39" customHeight="1">
      <c r="A18" s="21" t="s">
        <v>30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3"/>
      <c r="AU18" s="64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6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</row>
    <row r="19" spans="1:78" ht="13.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30"/>
      <c r="AU19" s="64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I19" s="33" t="s">
        <v>16</v>
      </c>
      <c r="BJ19" s="33"/>
      <c r="BK19" s="33"/>
      <c r="BL19" s="33"/>
      <c r="BM19" s="32"/>
      <c r="BN19" s="32"/>
      <c r="BO19" s="32"/>
      <c r="BP19" s="32"/>
      <c r="BQ19" s="32"/>
      <c r="BR19" s="32"/>
      <c r="BS19" s="32"/>
      <c r="BT19" s="31" t="s">
        <v>17</v>
      </c>
      <c r="BU19" s="31"/>
      <c r="BV19" s="32"/>
      <c r="BW19" s="32"/>
      <c r="BX19" s="32"/>
      <c r="BY19" s="27"/>
      <c r="BZ19" s="27"/>
    </row>
    <row r="20" spans="1:78" ht="13.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64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6"/>
      <c r="BI20" s="33" t="s">
        <v>16</v>
      </c>
      <c r="BJ20" s="33"/>
      <c r="BK20" s="33"/>
      <c r="BL20" s="33"/>
      <c r="BM20" s="70"/>
      <c r="BN20" s="70"/>
      <c r="BO20" s="70"/>
      <c r="BP20" s="70"/>
      <c r="BQ20" s="70"/>
      <c r="BR20" s="70"/>
      <c r="BS20" s="70"/>
      <c r="BT20" s="31" t="s">
        <v>17</v>
      </c>
      <c r="BU20" s="31"/>
      <c r="BV20" s="70"/>
      <c r="BW20" s="70"/>
      <c r="BX20" s="70"/>
      <c r="BY20" s="27"/>
      <c r="BZ20" s="27"/>
    </row>
    <row r="21" spans="1:78" ht="13.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30"/>
      <c r="AU21" s="64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ht="12.7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2"/>
      <c r="AU22" s="67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9"/>
      <c r="BI22" s="15" t="s">
        <v>32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7"/>
    </row>
    <row r="23" spans="1:78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ht="12.75" customHeight="1">
      <c r="A24" s="24" t="s">
        <v>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7"/>
    </row>
    <row r="25" spans="1:78" ht="3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6"/>
    </row>
    <row r="26" spans="1:78" ht="12.75" customHeight="1">
      <c r="A26" s="24" t="s">
        <v>3</v>
      </c>
      <c r="B26" s="25"/>
      <c r="C26" s="25"/>
      <c r="D26" s="25"/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6"/>
    </row>
    <row r="27" spans="1:78" ht="3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6"/>
    </row>
    <row r="28" spans="1:78" ht="12.75" customHeight="1">
      <c r="A28" s="49" t="s">
        <v>15</v>
      </c>
      <c r="B28" s="49"/>
      <c r="C28" s="49"/>
      <c r="D28" s="49"/>
      <c r="E28" s="49"/>
      <c r="F28" s="49"/>
      <c r="G28" s="51" t="s">
        <v>7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25.5" customHeight="1">
      <c r="A29" s="50"/>
      <c r="B29" s="50"/>
      <c r="C29" s="50"/>
      <c r="D29" s="50"/>
      <c r="E29" s="50"/>
      <c r="F29" s="50"/>
      <c r="G29" s="50" t="s">
        <v>22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</row>
    <row r="30" spans="1:78" ht="12.75" customHeight="1">
      <c r="A30" s="54">
        <v>1</v>
      </c>
      <c r="B30" s="54"/>
      <c r="C30" s="54"/>
      <c r="D30" s="54"/>
      <c r="E30" s="54"/>
      <c r="F30" s="54"/>
      <c r="G30" s="54" t="s">
        <v>4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 t="s">
        <v>5</v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 t="s">
        <v>6</v>
      </c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</row>
    <row r="31" spans="1:78" ht="12.75" customHeight="1">
      <c r="A31" s="54" t="s">
        <v>34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8">
    <mergeCell ref="S12:BI12"/>
    <mergeCell ref="J6:BR6"/>
    <mergeCell ref="J7:BR7"/>
    <mergeCell ref="J8:BR8"/>
    <mergeCell ref="J5:BR5"/>
    <mergeCell ref="K9:BQ9"/>
    <mergeCell ref="AU17:BG22"/>
    <mergeCell ref="BJ15:BR15"/>
    <mergeCell ref="BM20:BS20"/>
    <mergeCell ref="BI17:BZ18"/>
    <mergeCell ref="BT20:BU20"/>
    <mergeCell ref="BV20:BX20"/>
    <mergeCell ref="BY20:BZ20"/>
    <mergeCell ref="BI22:BZ22"/>
    <mergeCell ref="A15:I15"/>
    <mergeCell ref="A11:I11"/>
    <mergeCell ref="A12:I12"/>
    <mergeCell ref="A13:I13"/>
    <mergeCell ref="A14:I14"/>
    <mergeCell ref="BJ13:BR13"/>
    <mergeCell ref="BJ14:BR14"/>
    <mergeCell ref="K11:BR11"/>
    <mergeCell ref="BJ12:BR12"/>
    <mergeCell ref="J12:R12"/>
    <mergeCell ref="BS14:BZ14"/>
    <mergeCell ref="BS15:BZ15"/>
    <mergeCell ref="BS9:BZ9"/>
    <mergeCell ref="BS10:BZ10"/>
    <mergeCell ref="BS11:BZ11"/>
    <mergeCell ref="BS12:BZ12"/>
    <mergeCell ref="BS13:BZ13"/>
    <mergeCell ref="A7:I7"/>
    <mergeCell ref="A8:I8"/>
    <mergeCell ref="BS1:BZ1"/>
    <mergeCell ref="BS2:BZ2"/>
    <mergeCell ref="BS3:BZ3"/>
    <mergeCell ref="BS4:BZ4"/>
    <mergeCell ref="BS5:BZ5"/>
    <mergeCell ref="BS6:BZ6"/>
    <mergeCell ref="BS7:BZ7"/>
    <mergeCell ref="BS8:BZ8"/>
    <mergeCell ref="J15:R15"/>
    <mergeCell ref="S15:BI15"/>
    <mergeCell ref="A1:I1"/>
    <mergeCell ref="A2:I2"/>
    <mergeCell ref="A3:I3"/>
    <mergeCell ref="A4:I4"/>
    <mergeCell ref="A9:I9"/>
    <mergeCell ref="A10:I10"/>
    <mergeCell ref="A5:I5"/>
    <mergeCell ref="A6:I6"/>
    <mergeCell ref="A31:F31"/>
    <mergeCell ref="G31:AD31"/>
    <mergeCell ref="AE31:BB31"/>
    <mergeCell ref="BC31:BZ31"/>
    <mergeCell ref="J1:L1"/>
    <mergeCell ref="J2:L2"/>
    <mergeCell ref="J3:L3"/>
    <mergeCell ref="J4:L4"/>
    <mergeCell ref="J13:R13"/>
    <mergeCell ref="AN13:AO13"/>
    <mergeCell ref="A28:F29"/>
    <mergeCell ref="G28:BZ28"/>
    <mergeCell ref="G29:AD29"/>
    <mergeCell ref="AE29:BB29"/>
    <mergeCell ref="BC29:BZ29"/>
    <mergeCell ref="A30:F30"/>
    <mergeCell ref="G30:AD30"/>
    <mergeCell ref="AE30:BB30"/>
    <mergeCell ref="BC30:BZ30"/>
    <mergeCell ref="M1:BO1"/>
    <mergeCell ref="M2:BO2"/>
    <mergeCell ref="M3:BO3"/>
    <mergeCell ref="BP4:BR4"/>
    <mergeCell ref="BP1:BR1"/>
    <mergeCell ref="BP2:BR2"/>
    <mergeCell ref="BP3:BR3"/>
    <mergeCell ref="M4:BO4"/>
    <mergeCell ref="A21:AT21"/>
    <mergeCell ref="BI21:BZ21"/>
    <mergeCell ref="A22:AT22"/>
    <mergeCell ref="N10:BP10"/>
    <mergeCell ref="J10:M10"/>
    <mergeCell ref="BQ10:BR10"/>
    <mergeCell ref="S13:AM13"/>
    <mergeCell ref="AP13:BI13"/>
    <mergeCell ref="J14:R14"/>
    <mergeCell ref="S14:BI14"/>
    <mergeCell ref="BV19:BX19"/>
    <mergeCell ref="BI20:BL20"/>
    <mergeCell ref="A23:BZ23"/>
    <mergeCell ref="A27:BZ27"/>
    <mergeCell ref="BM19:BS19"/>
    <mergeCell ref="A17:AT17"/>
    <mergeCell ref="A25:BZ25"/>
    <mergeCell ref="BI19:BL19"/>
    <mergeCell ref="A26:I26"/>
    <mergeCell ref="J26:BY26"/>
    <mergeCell ref="AU16:BG16"/>
    <mergeCell ref="BI16:BZ16"/>
    <mergeCell ref="A18:AT18"/>
    <mergeCell ref="A16:AT16"/>
    <mergeCell ref="A24:W24"/>
    <mergeCell ref="X24:BY24"/>
    <mergeCell ref="BY19:BZ19"/>
    <mergeCell ref="A20:AT20"/>
    <mergeCell ref="A19:AT19"/>
    <mergeCell ref="BT19:BU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6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0" width="1.75390625" style="12" customWidth="1"/>
    <col min="11" max="11" width="1.625" style="12" customWidth="1"/>
    <col min="12" max="12" width="1.12109375" style="12" customWidth="1"/>
    <col min="13" max="17" width="1.75390625" style="12" customWidth="1"/>
    <col min="18" max="18" width="2.125" style="12" customWidth="1"/>
    <col min="19" max="50" width="1.75390625" style="12" customWidth="1"/>
    <col min="51" max="51" width="0.6171875" style="12" customWidth="1"/>
    <col min="52" max="58" width="1.75390625" style="12" customWidth="1"/>
    <col min="59" max="59" width="2.875" style="12" customWidth="1"/>
    <col min="60" max="16384" width="1.75390625" style="12" customWidth="1"/>
  </cols>
  <sheetData>
    <row r="1" spans="1:79" ht="12.75" customHeight="1">
      <c r="A1" s="83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</row>
    <row r="2" spans="1:79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</row>
    <row r="3" spans="1:79" ht="15" customHeight="1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</row>
    <row r="4" spans="1:79" ht="13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</row>
    <row r="5" spans="1:79" ht="37.5" customHeight="1">
      <c r="A5" s="85" t="s">
        <v>36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 t="s">
        <v>37</v>
      </c>
      <c r="AS5" s="85"/>
      <c r="AT5" s="85"/>
      <c r="AU5" s="85"/>
      <c r="AV5" s="85"/>
      <c r="AW5" s="85"/>
      <c r="AX5" s="85" t="s">
        <v>38</v>
      </c>
      <c r="AY5" s="85"/>
      <c r="AZ5" s="85"/>
      <c r="BA5" s="85"/>
      <c r="BB5" s="85"/>
      <c r="BC5" s="85"/>
      <c r="BD5" s="85"/>
      <c r="BE5" s="85"/>
      <c r="BF5" s="85"/>
      <c r="BG5" s="85"/>
      <c r="BH5" s="85" t="s">
        <v>39</v>
      </c>
      <c r="BI5" s="85"/>
      <c r="BJ5" s="85"/>
      <c r="BK5" s="85"/>
      <c r="BL5" s="85"/>
      <c r="BM5" s="85"/>
      <c r="BN5" s="85"/>
      <c r="BO5" s="85"/>
      <c r="BP5" s="85"/>
      <c r="BQ5" s="85"/>
      <c r="BR5" s="85" t="s">
        <v>40</v>
      </c>
      <c r="BS5" s="85"/>
      <c r="BT5" s="85"/>
      <c r="BU5" s="85"/>
      <c r="BV5" s="85"/>
      <c r="BW5" s="85"/>
      <c r="BX5" s="85"/>
      <c r="BY5" s="85"/>
      <c r="BZ5" s="85"/>
      <c r="CA5" s="85"/>
    </row>
    <row r="6" spans="1:79" ht="12.75" customHeight="1">
      <c r="A6" s="85" t="s">
        <v>41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 t="s">
        <v>42</v>
      </c>
      <c r="AS6" s="85"/>
      <c r="AT6" s="85"/>
      <c r="AU6" s="85"/>
      <c r="AV6" s="85"/>
      <c r="AW6" s="85"/>
      <c r="AX6" s="85">
        <v>1</v>
      </c>
      <c r="AY6" s="85"/>
      <c r="AZ6" s="85"/>
      <c r="BA6" s="85"/>
      <c r="BB6" s="85"/>
      <c r="BC6" s="85"/>
      <c r="BD6" s="85"/>
      <c r="BE6" s="85"/>
      <c r="BF6" s="85"/>
      <c r="BG6" s="85"/>
      <c r="BH6" s="85">
        <v>2</v>
      </c>
      <c r="BI6" s="85"/>
      <c r="BJ6" s="85"/>
      <c r="BK6" s="85"/>
      <c r="BL6" s="85"/>
      <c r="BM6" s="85"/>
      <c r="BN6" s="85"/>
      <c r="BO6" s="85"/>
      <c r="BP6" s="85"/>
      <c r="BQ6" s="85"/>
      <c r="BR6" s="85">
        <v>3</v>
      </c>
      <c r="BS6" s="85"/>
      <c r="BT6" s="85"/>
      <c r="BU6" s="85"/>
      <c r="BV6" s="85"/>
      <c r="BW6" s="85"/>
      <c r="BX6" s="85"/>
      <c r="BY6" s="85"/>
      <c r="BZ6" s="85"/>
      <c r="CA6" s="85"/>
    </row>
    <row r="7" spans="1:79" ht="12.75" customHeight="1">
      <c r="A7" s="86" t="s">
        <v>43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50" t="s">
        <v>51</v>
      </c>
      <c r="AS7" s="50"/>
      <c r="AT7" s="50"/>
      <c r="AU7" s="50"/>
      <c r="AV7" s="50"/>
      <c r="AW7" s="50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8" t="e">
        <f>AX7/BH7</f>
        <v>#DIV/0!</v>
      </c>
      <c r="BS7" s="88"/>
      <c r="BT7" s="88"/>
      <c r="BU7" s="88"/>
      <c r="BV7" s="88"/>
      <c r="BW7" s="88"/>
      <c r="BX7" s="88"/>
      <c r="BY7" s="88"/>
      <c r="BZ7" s="88"/>
      <c r="CA7" s="88"/>
    </row>
    <row r="8" spans="1:79" ht="12.75" customHeight="1">
      <c r="A8" s="89" t="s">
        <v>44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50" t="s">
        <v>52</v>
      </c>
      <c r="AS8" s="50"/>
      <c r="AT8" s="50"/>
      <c r="AU8" s="50"/>
      <c r="AV8" s="50"/>
      <c r="AW8" s="50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 t="e">
        <f aca="true" t="shared" si="0" ref="BR8:BR14">AX8/BH8</f>
        <v>#DIV/0!</v>
      </c>
      <c r="BS8" s="88"/>
      <c r="BT8" s="88"/>
      <c r="BU8" s="88"/>
      <c r="BV8" s="88"/>
      <c r="BW8" s="88"/>
      <c r="BX8" s="88"/>
      <c r="BY8" s="88"/>
      <c r="BZ8" s="88"/>
      <c r="CA8" s="88"/>
    </row>
    <row r="9" spans="1:79" ht="12.75" customHeight="1">
      <c r="A9" s="86" t="s">
        <v>45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50"/>
      <c r="AS9" s="50"/>
      <c r="AT9" s="50"/>
      <c r="AU9" s="50"/>
      <c r="AV9" s="50"/>
      <c r="AW9" s="50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8" t="e">
        <f t="shared" si="0"/>
        <v>#DIV/0!</v>
      </c>
      <c r="BS9" s="88"/>
      <c r="BT9" s="88"/>
      <c r="BU9" s="88"/>
      <c r="BV9" s="88"/>
      <c r="BW9" s="88"/>
      <c r="BX9" s="88"/>
      <c r="BY9" s="88"/>
      <c r="BZ9" s="88"/>
      <c r="CA9" s="88"/>
    </row>
    <row r="10" spans="1:79" ht="12.75" customHeight="1">
      <c r="A10" s="89" t="s">
        <v>46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50" t="s">
        <v>53</v>
      </c>
      <c r="AS10" s="50"/>
      <c r="AT10" s="50"/>
      <c r="AU10" s="50"/>
      <c r="AV10" s="50"/>
      <c r="AW10" s="50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8" t="e">
        <f t="shared" si="0"/>
        <v>#DIV/0!</v>
      </c>
      <c r="BS10" s="88"/>
      <c r="BT10" s="88"/>
      <c r="BU10" s="88"/>
      <c r="BV10" s="88"/>
      <c r="BW10" s="88"/>
      <c r="BX10" s="88"/>
      <c r="BY10" s="88"/>
      <c r="BZ10" s="88"/>
      <c r="CA10" s="88"/>
    </row>
    <row r="11" spans="1:79" ht="12.75" customHeight="1">
      <c r="A11" s="89" t="s">
        <v>47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50" t="s">
        <v>54</v>
      </c>
      <c r="AS11" s="50"/>
      <c r="AT11" s="50"/>
      <c r="AU11" s="50"/>
      <c r="AV11" s="50"/>
      <c r="AW11" s="50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8" t="e">
        <f t="shared" si="0"/>
        <v>#DIV/0!</v>
      </c>
      <c r="BS11" s="88"/>
      <c r="BT11" s="88"/>
      <c r="BU11" s="88"/>
      <c r="BV11" s="88"/>
      <c r="BW11" s="88"/>
      <c r="BX11" s="88"/>
      <c r="BY11" s="88"/>
      <c r="BZ11" s="88"/>
      <c r="CA11" s="88"/>
    </row>
    <row r="12" spans="1:79" ht="12.75" customHeight="1">
      <c r="A12" s="89" t="s">
        <v>48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50" t="s">
        <v>55</v>
      </c>
      <c r="AS12" s="50"/>
      <c r="AT12" s="50"/>
      <c r="AU12" s="50"/>
      <c r="AV12" s="50"/>
      <c r="AW12" s="50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8" t="e">
        <f t="shared" si="0"/>
        <v>#DIV/0!</v>
      </c>
      <c r="BS12" s="88"/>
      <c r="BT12" s="88"/>
      <c r="BU12" s="88"/>
      <c r="BV12" s="88"/>
      <c r="BW12" s="88"/>
      <c r="BX12" s="88"/>
      <c r="BY12" s="88"/>
      <c r="BZ12" s="88"/>
      <c r="CA12" s="88"/>
    </row>
    <row r="13" spans="1:79" ht="12.75" customHeight="1">
      <c r="A13" s="89" t="s">
        <v>49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50" t="s">
        <v>56</v>
      </c>
      <c r="AS13" s="50"/>
      <c r="AT13" s="50"/>
      <c r="AU13" s="50"/>
      <c r="AV13" s="50"/>
      <c r="AW13" s="50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8" t="e">
        <f t="shared" si="0"/>
        <v>#DIV/0!</v>
      </c>
      <c r="BS13" s="88"/>
      <c r="BT13" s="88"/>
      <c r="BU13" s="88"/>
      <c r="BV13" s="88"/>
      <c r="BW13" s="88"/>
      <c r="BX13" s="88"/>
      <c r="BY13" s="88"/>
      <c r="BZ13" s="88"/>
      <c r="CA13" s="88"/>
    </row>
    <row r="14" spans="1:79" ht="12.75" customHeight="1">
      <c r="A14" s="86" t="s">
        <v>50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50" t="s">
        <v>57</v>
      </c>
      <c r="AS14" s="50"/>
      <c r="AT14" s="50"/>
      <c r="AU14" s="50"/>
      <c r="AV14" s="50"/>
      <c r="AW14" s="50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8" t="e">
        <f t="shared" si="0"/>
        <v>#DIV/0!</v>
      </c>
      <c r="BS14" s="88"/>
      <c r="BT14" s="88"/>
      <c r="BU14" s="88"/>
      <c r="BV14" s="88"/>
      <c r="BW14" s="88"/>
      <c r="BX14" s="88"/>
      <c r="BY14" s="88"/>
      <c r="BZ14" s="88"/>
      <c r="CA14" s="88"/>
    </row>
    <row r="15" spans="1:79" ht="13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</row>
    <row r="16" spans="1:79" ht="12.75" customHeight="1">
      <c r="A16" s="91" t="s">
        <v>58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1:79" ht="12.75" customHeight="1">
      <c r="A17" s="92" t="s">
        <v>59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3"/>
      <c r="AS17" s="93"/>
      <c r="AT17" s="93"/>
      <c r="AU17" s="93"/>
      <c r="AV17" s="93"/>
      <c r="AW17" s="93"/>
      <c r="AX17" s="93"/>
      <c r="AY17" s="93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</row>
    <row r="18" spans="1:79" ht="13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</row>
    <row r="19" spans="1:79" ht="15.75" customHeight="1">
      <c r="A19" s="94" t="s">
        <v>60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</row>
    <row r="20" spans="1:79" ht="13.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</row>
    <row r="21" spans="1:79" ht="12.75" customHeight="1">
      <c r="A21" s="85" t="s">
        <v>36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 t="s">
        <v>37</v>
      </c>
      <c r="AK21" s="85"/>
      <c r="AL21" s="85"/>
      <c r="AM21" s="85"/>
      <c r="AN21" s="85"/>
      <c r="AO21" s="85"/>
      <c r="AP21" s="85" t="s">
        <v>61</v>
      </c>
      <c r="AQ21" s="85"/>
      <c r="AR21" s="85"/>
      <c r="AS21" s="85"/>
      <c r="AT21" s="85"/>
      <c r="AU21" s="85"/>
      <c r="AV21" s="85"/>
      <c r="AW21" s="85"/>
      <c r="AX21" s="95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</row>
    <row r="22" spans="1:79" ht="12.75" customHeight="1">
      <c r="A22" s="85" t="s">
        <v>41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 t="s">
        <v>42</v>
      </c>
      <c r="AK22" s="85"/>
      <c r="AL22" s="85"/>
      <c r="AM22" s="85"/>
      <c r="AN22" s="85"/>
      <c r="AO22" s="85"/>
      <c r="AP22" s="85">
        <v>1</v>
      </c>
      <c r="AQ22" s="85"/>
      <c r="AR22" s="85"/>
      <c r="AS22" s="85"/>
      <c r="AT22" s="85"/>
      <c r="AU22" s="85"/>
      <c r="AV22" s="85"/>
      <c r="AW22" s="85"/>
      <c r="AX22" s="95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</row>
    <row r="23" spans="1:79" ht="12.75" customHeight="1">
      <c r="A23" s="97" t="s">
        <v>62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50" t="s">
        <v>63</v>
      </c>
      <c r="AK23" s="50"/>
      <c r="AL23" s="50"/>
      <c r="AM23" s="50"/>
      <c r="AN23" s="50"/>
      <c r="AO23" s="50"/>
      <c r="AP23" s="87"/>
      <c r="AQ23" s="87"/>
      <c r="AR23" s="87"/>
      <c r="AS23" s="87"/>
      <c r="AT23" s="87"/>
      <c r="AU23" s="87"/>
      <c r="AV23" s="87"/>
      <c r="AW23" s="87"/>
      <c r="AX23" s="95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</row>
    <row r="24" spans="1:79" ht="12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</row>
    <row r="25" spans="1:79" ht="15.75" customHeight="1">
      <c r="A25" s="94" t="s">
        <v>64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1:79" ht="12.75" customHeight="1">
      <c r="A26" s="96" t="s">
        <v>65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</row>
    <row r="27" spans="1:79" ht="12.75" customHeight="1">
      <c r="A27" s="99" t="s">
        <v>36</v>
      </c>
      <c r="B27" s="99"/>
      <c r="C27" s="99"/>
      <c r="D27" s="99"/>
      <c r="E27" s="99"/>
      <c r="F27" s="99"/>
      <c r="G27" s="99"/>
      <c r="H27" s="99"/>
      <c r="I27" s="99" t="s">
        <v>72</v>
      </c>
      <c r="J27" s="99"/>
      <c r="K27" s="99"/>
      <c r="L27" s="99"/>
      <c r="M27" s="99" t="s">
        <v>74</v>
      </c>
      <c r="N27" s="99"/>
      <c r="O27" s="99"/>
      <c r="P27" s="99"/>
      <c r="Q27" s="99"/>
      <c r="R27" s="99"/>
      <c r="S27" s="85" t="s">
        <v>66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</row>
    <row r="28" spans="1:79" ht="12.75" customHeight="1">
      <c r="A28" s="98"/>
      <c r="B28" s="98"/>
      <c r="C28" s="98"/>
      <c r="D28" s="98"/>
      <c r="E28" s="98"/>
      <c r="F28" s="98"/>
      <c r="G28" s="98"/>
      <c r="H28" s="98"/>
      <c r="I28" s="98" t="s">
        <v>73</v>
      </c>
      <c r="J28" s="98"/>
      <c r="K28" s="98"/>
      <c r="L28" s="98"/>
      <c r="M28" s="98" t="s">
        <v>75</v>
      </c>
      <c r="N28" s="98"/>
      <c r="O28" s="98"/>
      <c r="P28" s="98"/>
      <c r="Q28" s="98"/>
      <c r="R28" s="98"/>
      <c r="S28" s="85" t="s">
        <v>67</v>
      </c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 t="s">
        <v>68</v>
      </c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</row>
    <row r="29" spans="1:79" ht="12.7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 t="s">
        <v>76</v>
      </c>
      <c r="N29" s="98"/>
      <c r="O29" s="98"/>
      <c r="P29" s="98"/>
      <c r="Q29" s="98"/>
      <c r="R29" s="98"/>
      <c r="S29" s="100" t="s">
        <v>78</v>
      </c>
      <c r="T29" s="101"/>
      <c r="U29" s="101"/>
      <c r="V29" s="101"/>
      <c r="W29" s="102"/>
      <c r="X29" s="106" t="s">
        <v>69</v>
      </c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8"/>
      <c r="AM29" s="100" t="s">
        <v>82</v>
      </c>
      <c r="AN29" s="101"/>
      <c r="AO29" s="101"/>
      <c r="AP29" s="101"/>
      <c r="AQ29" s="102"/>
      <c r="AR29" s="100" t="s">
        <v>83</v>
      </c>
      <c r="AS29" s="101"/>
      <c r="AT29" s="101"/>
      <c r="AU29" s="101"/>
      <c r="AV29" s="102"/>
      <c r="AW29" s="100" t="s">
        <v>84</v>
      </c>
      <c r="AX29" s="101"/>
      <c r="AY29" s="101"/>
      <c r="AZ29" s="101"/>
      <c r="BA29" s="102"/>
      <c r="BB29" s="100" t="s">
        <v>85</v>
      </c>
      <c r="BC29" s="101"/>
      <c r="BD29" s="101"/>
      <c r="BE29" s="101"/>
      <c r="BF29" s="101"/>
      <c r="BG29" s="102"/>
      <c r="BH29" s="100" t="s">
        <v>86</v>
      </c>
      <c r="BI29" s="101"/>
      <c r="BJ29" s="101"/>
      <c r="BK29" s="101"/>
      <c r="BL29" s="102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</row>
    <row r="30" spans="1:79" ht="66.7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 t="s">
        <v>77</v>
      </c>
      <c r="N30" s="98"/>
      <c r="O30" s="98"/>
      <c r="P30" s="98"/>
      <c r="Q30" s="98"/>
      <c r="R30" s="98"/>
      <c r="S30" s="103"/>
      <c r="T30" s="104"/>
      <c r="U30" s="104"/>
      <c r="V30" s="104"/>
      <c r="W30" s="105"/>
      <c r="X30" s="103" t="s">
        <v>79</v>
      </c>
      <c r="Y30" s="104"/>
      <c r="Z30" s="104"/>
      <c r="AA30" s="104"/>
      <c r="AB30" s="105"/>
      <c r="AC30" s="103" t="s">
        <v>80</v>
      </c>
      <c r="AD30" s="104"/>
      <c r="AE30" s="104"/>
      <c r="AF30" s="104"/>
      <c r="AG30" s="105"/>
      <c r="AH30" s="103" t="s">
        <v>81</v>
      </c>
      <c r="AI30" s="104"/>
      <c r="AJ30" s="104"/>
      <c r="AK30" s="104"/>
      <c r="AL30" s="105"/>
      <c r="AM30" s="103"/>
      <c r="AN30" s="104"/>
      <c r="AO30" s="104"/>
      <c r="AP30" s="104"/>
      <c r="AQ30" s="105"/>
      <c r="AR30" s="103"/>
      <c r="AS30" s="104"/>
      <c r="AT30" s="104"/>
      <c r="AU30" s="104"/>
      <c r="AV30" s="105"/>
      <c r="AW30" s="103"/>
      <c r="AX30" s="104"/>
      <c r="AY30" s="104"/>
      <c r="AZ30" s="104"/>
      <c r="BA30" s="105"/>
      <c r="BB30" s="103"/>
      <c r="BC30" s="104"/>
      <c r="BD30" s="104"/>
      <c r="BE30" s="104"/>
      <c r="BF30" s="104"/>
      <c r="BG30" s="105"/>
      <c r="BH30" s="103"/>
      <c r="BI30" s="104"/>
      <c r="BJ30" s="104"/>
      <c r="BK30" s="104"/>
      <c r="BL30" s="105"/>
      <c r="BM30" s="85" t="s">
        <v>87</v>
      </c>
      <c r="BN30" s="85"/>
      <c r="BO30" s="85"/>
      <c r="BP30" s="85"/>
      <c r="BQ30" s="85"/>
      <c r="BR30" s="85" t="s">
        <v>88</v>
      </c>
      <c r="BS30" s="85"/>
      <c r="BT30" s="85"/>
      <c r="BU30" s="85"/>
      <c r="BV30" s="85"/>
      <c r="BW30" s="85" t="s">
        <v>70</v>
      </c>
      <c r="BX30" s="85"/>
      <c r="BY30" s="85"/>
      <c r="BZ30" s="85"/>
      <c r="CA30" s="85"/>
    </row>
    <row r="31" spans="1:79" ht="12.75" customHeight="1">
      <c r="A31" s="85" t="s">
        <v>41</v>
      </c>
      <c r="B31" s="85"/>
      <c r="C31" s="85"/>
      <c r="D31" s="85"/>
      <c r="E31" s="85"/>
      <c r="F31" s="85"/>
      <c r="G31" s="85"/>
      <c r="H31" s="85"/>
      <c r="I31" s="85" t="s">
        <v>42</v>
      </c>
      <c r="J31" s="85"/>
      <c r="K31" s="85"/>
      <c r="L31" s="85"/>
      <c r="M31" s="85">
        <v>1</v>
      </c>
      <c r="N31" s="85"/>
      <c r="O31" s="85"/>
      <c r="P31" s="85"/>
      <c r="Q31" s="85"/>
      <c r="R31" s="85"/>
      <c r="S31" s="85">
        <v>2</v>
      </c>
      <c r="T31" s="85"/>
      <c r="U31" s="85"/>
      <c r="V31" s="85"/>
      <c r="W31" s="85"/>
      <c r="X31" s="85">
        <v>3</v>
      </c>
      <c r="Y31" s="85"/>
      <c r="Z31" s="85"/>
      <c r="AA31" s="85"/>
      <c r="AB31" s="85"/>
      <c r="AC31" s="85">
        <v>4</v>
      </c>
      <c r="AD31" s="85"/>
      <c r="AE31" s="85"/>
      <c r="AF31" s="85"/>
      <c r="AG31" s="85"/>
      <c r="AH31" s="85">
        <v>5</v>
      </c>
      <c r="AI31" s="85"/>
      <c r="AJ31" s="85"/>
      <c r="AK31" s="85"/>
      <c r="AL31" s="85"/>
      <c r="AM31" s="85">
        <v>6</v>
      </c>
      <c r="AN31" s="85"/>
      <c r="AO31" s="85"/>
      <c r="AP31" s="85"/>
      <c r="AQ31" s="85"/>
      <c r="AR31" s="85">
        <v>7</v>
      </c>
      <c r="AS31" s="85"/>
      <c r="AT31" s="85"/>
      <c r="AU31" s="85"/>
      <c r="AV31" s="85"/>
      <c r="AW31" s="85">
        <v>8</v>
      </c>
      <c r="AX31" s="85"/>
      <c r="AY31" s="85"/>
      <c r="AZ31" s="85"/>
      <c r="BA31" s="85"/>
      <c r="BB31" s="85">
        <v>9</v>
      </c>
      <c r="BC31" s="85"/>
      <c r="BD31" s="85"/>
      <c r="BE31" s="85"/>
      <c r="BF31" s="85"/>
      <c r="BG31" s="85"/>
      <c r="BH31" s="85">
        <v>10</v>
      </c>
      <c r="BI31" s="85"/>
      <c r="BJ31" s="85"/>
      <c r="BK31" s="85"/>
      <c r="BL31" s="85"/>
      <c r="BM31" s="85">
        <v>11</v>
      </c>
      <c r="BN31" s="85"/>
      <c r="BO31" s="85"/>
      <c r="BP31" s="85"/>
      <c r="BQ31" s="85"/>
      <c r="BR31" s="85">
        <v>12</v>
      </c>
      <c r="BS31" s="85"/>
      <c r="BT31" s="85"/>
      <c r="BU31" s="85"/>
      <c r="BV31" s="85"/>
      <c r="BW31" s="85">
        <v>13</v>
      </c>
      <c r="BX31" s="85"/>
      <c r="BY31" s="85"/>
      <c r="BZ31" s="85"/>
      <c r="CA31" s="85"/>
    </row>
    <row r="32" spans="1:79" ht="12.75" customHeight="1">
      <c r="A32" s="97" t="s">
        <v>71</v>
      </c>
      <c r="B32" s="97"/>
      <c r="C32" s="97"/>
      <c r="D32" s="97"/>
      <c r="E32" s="97"/>
      <c r="F32" s="97"/>
      <c r="G32" s="97"/>
      <c r="H32" s="97"/>
      <c r="I32" s="51" t="s">
        <v>89</v>
      </c>
      <c r="J32" s="52"/>
      <c r="K32" s="52"/>
      <c r="L32" s="53"/>
      <c r="M32" s="85">
        <f>BH32+BM32+BR32+BW32</f>
        <v>0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>
        <f>S32+AM32+AR32+AW32+BB32</f>
        <v>0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</row>
    <row r="33" spans="1:73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</row>
    <row r="35" spans="1:73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1:73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1:73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50:73" ht="12.75" customHeight="1"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63:73" ht="12.75" customHeight="1"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</sheetData>
  <sheetProtection/>
  <mergeCells count="137">
    <mergeCell ref="S27:CA27"/>
    <mergeCell ref="S28:BL28"/>
    <mergeCell ref="BM28:CA29"/>
    <mergeCell ref="S29:W30"/>
    <mergeCell ref="BR30:BV30"/>
    <mergeCell ref="BW30:CA30"/>
    <mergeCell ref="AH30:AL30"/>
    <mergeCell ref="AM29:AQ30"/>
    <mergeCell ref="X29:AL29"/>
    <mergeCell ref="AH32:AL32"/>
    <mergeCell ref="AM32:AQ32"/>
    <mergeCell ref="BM32:BQ32"/>
    <mergeCell ref="BR32:BV32"/>
    <mergeCell ref="BW32:CA32"/>
    <mergeCell ref="AR32:AV32"/>
    <mergeCell ref="AW32:BA32"/>
    <mergeCell ref="BB32:BG32"/>
    <mergeCell ref="BH32:BL32"/>
    <mergeCell ref="A32:H32"/>
    <mergeCell ref="I32:L32"/>
    <mergeCell ref="M32:R32"/>
    <mergeCell ref="S32:W32"/>
    <mergeCell ref="X32:AB32"/>
    <mergeCell ref="AC32:AG32"/>
    <mergeCell ref="AW31:BA31"/>
    <mergeCell ref="BB31:BG31"/>
    <mergeCell ref="BH31:BL31"/>
    <mergeCell ref="BM31:BQ31"/>
    <mergeCell ref="BR31:BV31"/>
    <mergeCell ref="BW31:CA31"/>
    <mergeCell ref="A31:H31"/>
    <mergeCell ref="I31:L31"/>
    <mergeCell ref="M31:R31"/>
    <mergeCell ref="S31:W31"/>
    <mergeCell ref="AM31:AQ31"/>
    <mergeCell ref="AR31:AV31"/>
    <mergeCell ref="X31:AB31"/>
    <mergeCell ref="AC31:AG31"/>
    <mergeCell ref="AH31:AL31"/>
    <mergeCell ref="BM30:BQ30"/>
    <mergeCell ref="AR29:AV30"/>
    <mergeCell ref="AW29:BA30"/>
    <mergeCell ref="BB29:BG30"/>
    <mergeCell ref="BH29:BL30"/>
    <mergeCell ref="X30:AB30"/>
    <mergeCell ref="AC30:AG30"/>
    <mergeCell ref="A30:H30"/>
    <mergeCell ref="I30:L30"/>
    <mergeCell ref="M30:R30"/>
    <mergeCell ref="A29:H29"/>
    <mergeCell ref="I29:L29"/>
    <mergeCell ref="M29:R29"/>
    <mergeCell ref="A28:H28"/>
    <mergeCell ref="I28:L28"/>
    <mergeCell ref="M28:R28"/>
    <mergeCell ref="M27:R27"/>
    <mergeCell ref="I27:L27"/>
    <mergeCell ref="A27:H27"/>
    <mergeCell ref="A26:CA26"/>
    <mergeCell ref="AX22:CA22"/>
    <mergeCell ref="AX23:CA23"/>
    <mergeCell ref="A24:CA24"/>
    <mergeCell ref="A25:CA25"/>
    <mergeCell ref="A22:AI22"/>
    <mergeCell ref="AJ22:AO22"/>
    <mergeCell ref="AP22:AW22"/>
    <mergeCell ref="A23:AI23"/>
    <mergeCell ref="AJ23:AO23"/>
    <mergeCell ref="AP23:AW23"/>
    <mergeCell ref="A18:CA18"/>
    <mergeCell ref="A19:AW19"/>
    <mergeCell ref="AP21:AW21"/>
    <mergeCell ref="AJ21:AO21"/>
    <mergeCell ref="A21:AI21"/>
    <mergeCell ref="A20:AW20"/>
    <mergeCell ref="AX19:CA19"/>
    <mergeCell ref="AX20:CA20"/>
    <mergeCell ref="AX21:CA21"/>
    <mergeCell ref="BR14:CA14"/>
    <mergeCell ref="A15:CA15"/>
    <mergeCell ref="A16:CA16"/>
    <mergeCell ref="A17:AQ17"/>
    <mergeCell ref="AR17:AY17"/>
    <mergeCell ref="AZ17:CA17"/>
    <mergeCell ref="A14:AQ14"/>
    <mergeCell ref="AR14:AW14"/>
    <mergeCell ref="AX14:BG14"/>
    <mergeCell ref="BH14:BQ14"/>
    <mergeCell ref="BR12:CA12"/>
    <mergeCell ref="A13:AQ13"/>
    <mergeCell ref="AR13:AW13"/>
    <mergeCell ref="AX13:BG13"/>
    <mergeCell ref="BH13:BQ13"/>
    <mergeCell ref="BR13:CA13"/>
    <mergeCell ref="A12:AQ12"/>
    <mergeCell ref="AR12:AW12"/>
    <mergeCell ref="AX12:BG12"/>
    <mergeCell ref="BH12:BQ12"/>
    <mergeCell ref="BR10:CA10"/>
    <mergeCell ref="A11:AQ11"/>
    <mergeCell ref="AR11:AW11"/>
    <mergeCell ref="AX11:BG11"/>
    <mergeCell ref="BH11:BQ11"/>
    <mergeCell ref="BR11:CA11"/>
    <mergeCell ref="A10:AQ10"/>
    <mergeCell ref="AR10:AW10"/>
    <mergeCell ref="AX10:BG10"/>
    <mergeCell ref="BH10:BQ10"/>
    <mergeCell ref="BR8:CA8"/>
    <mergeCell ref="A9:AQ9"/>
    <mergeCell ref="AR9:AW9"/>
    <mergeCell ref="AX9:BG9"/>
    <mergeCell ref="BH9:BQ9"/>
    <mergeCell ref="BR9:CA9"/>
    <mergeCell ref="A8:AQ8"/>
    <mergeCell ref="AR8:AW8"/>
    <mergeCell ref="AX8:BG8"/>
    <mergeCell ref="BH8:BQ8"/>
    <mergeCell ref="BR6:CA6"/>
    <mergeCell ref="A7:AQ7"/>
    <mergeCell ref="AR7:AW7"/>
    <mergeCell ref="AX7:BG7"/>
    <mergeCell ref="BH7:BQ7"/>
    <mergeCell ref="BR7:CA7"/>
    <mergeCell ref="A6:AQ6"/>
    <mergeCell ref="AR6:AW6"/>
    <mergeCell ref="AX6:BG6"/>
    <mergeCell ref="BH6:BQ6"/>
    <mergeCell ref="A1:CA1"/>
    <mergeCell ref="A3:CA3"/>
    <mergeCell ref="BR5:CA5"/>
    <mergeCell ref="BH5:BQ5"/>
    <mergeCell ref="AX5:BG5"/>
    <mergeCell ref="AR5:AW5"/>
    <mergeCell ref="A5:AQ5"/>
    <mergeCell ref="A4:CA4"/>
    <mergeCell ref="A2:CA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3"/>
  <sheetViews>
    <sheetView showGridLines="0" zoomScalePageLayoutView="0" workbookViewId="0" topLeftCell="A1">
      <selection activeCell="A1" sqref="A1:CA1"/>
    </sheetView>
  </sheetViews>
  <sheetFormatPr defaultColWidth="1.75390625" defaultRowHeight="12.75"/>
  <cols>
    <col min="1" max="16384" width="1.75390625" style="10" customWidth="1"/>
  </cols>
  <sheetData>
    <row r="1" spans="1:79" ht="12.75" customHeight="1">
      <c r="A1" s="109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</row>
    <row r="2" spans="1:79" ht="12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</row>
    <row r="3" spans="1:79" ht="12.75" customHeight="1">
      <c r="A3" s="110" t="s">
        <v>90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</row>
    <row r="4" spans="1:79" ht="12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</row>
    <row r="5" spans="1:79" ht="12.75" customHeight="1">
      <c r="A5" s="120" t="s">
        <v>65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</row>
    <row r="6" spans="1:79" ht="12.75" customHeight="1">
      <c r="A6" s="112" t="s">
        <v>91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 t="s">
        <v>37</v>
      </c>
      <c r="AS6" s="112"/>
      <c r="AT6" s="112"/>
      <c r="AU6" s="112"/>
      <c r="AV6" s="112"/>
      <c r="AW6" s="112" t="s">
        <v>101</v>
      </c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</row>
    <row r="7" spans="1:79" ht="12.75" customHeight="1">
      <c r="A7" s="112" t="s">
        <v>41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 t="s">
        <v>42</v>
      </c>
      <c r="AS7" s="112"/>
      <c r="AT7" s="112"/>
      <c r="AU7" s="112"/>
      <c r="AV7" s="112"/>
      <c r="AW7" s="112">
        <v>1</v>
      </c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</row>
    <row r="8" spans="1:79" ht="12.75" customHeight="1">
      <c r="A8" s="113" t="s">
        <v>92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</row>
    <row r="9" spans="1:79" ht="12.75" customHeight="1">
      <c r="A9" s="114" t="s">
        <v>93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9">
        <v>40</v>
      </c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</row>
    <row r="10" spans="1:79" ht="12.75" customHeight="1">
      <c r="A10" s="116" t="s">
        <v>94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2">
        <v>41</v>
      </c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</row>
    <row r="11" spans="1:79" ht="12.75" customHeight="1">
      <c r="A11" s="116" t="s">
        <v>95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2">
        <v>42</v>
      </c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</row>
    <row r="12" spans="1:79" ht="12.75" customHeight="1">
      <c r="A12" s="116" t="s">
        <v>96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2">
        <v>43</v>
      </c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</row>
    <row r="13" spans="1:79" ht="12.75" customHeight="1">
      <c r="A13" s="116" t="s">
        <v>97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2">
        <v>44</v>
      </c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</row>
    <row r="14" spans="1:79" ht="12.75" customHeight="1">
      <c r="A14" s="117" t="s">
        <v>98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2">
        <v>45</v>
      </c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</row>
    <row r="15" spans="1:79" ht="12.75" customHeight="1">
      <c r="A15" s="115" t="s">
        <v>99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2">
        <v>46</v>
      </c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</row>
    <row r="16" spans="1:79" ht="12.75" customHeight="1">
      <c r="A16" s="115" t="s">
        <v>100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2">
        <v>47</v>
      </c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</row>
    <row r="17" spans="1:79" ht="12.75" customHeight="1">
      <c r="A17" s="115" t="s">
        <v>103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2">
        <v>48</v>
      </c>
      <c r="AS17" s="112"/>
      <c r="AT17" s="112"/>
      <c r="AU17" s="112"/>
      <c r="AV17" s="112"/>
      <c r="AW17" s="112">
        <f>SUM(AW9:CA16)</f>
        <v>0</v>
      </c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</row>
    <row r="18" spans="1:79" ht="12.7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</row>
    <row r="19" spans="1:79" ht="12.75" customHeight="1">
      <c r="A19" s="122" t="s">
        <v>102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</row>
    <row r="20" spans="1:79" ht="12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</row>
    <row r="21" spans="1:79" ht="12.75" customHeight="1">
      <c r="A21" s="120" t="s">
        <v>65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</row>
    <row r="22" spans="1:79" ht="12.75" customHeight="1">
      <c r="A22" s="112" t="s">
        <v>91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 t="s">
        <v>37</v>
      </c>
      <c r="AS22" s="112"/>
      <c r="AT22" s="112"/>
      <c r="AU22" s="112"/>
      <c r="AV22" s="112"/>
      <c r="AW22" s="112" t="s">
        <v>101</v>
      </c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</row>
    <row r="23" spans="1:79" ht="12.75" customHeight="1">
      <c r="A23" s="112" t="s">
        <v>41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 t="s">
        <v>42</v>
      </c>
      <c r="AS23" s="112"/>
      <c r="AT23" s="112"/>
      <c r="AU23" s="112"/>
      <c r="AV23" s="112"/>
      <c r="AW23" s="112">
        <v>1</v>
      </c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</row>
    <row r="24" spans="1:79" ht="12.75" customHeight="1">
      <c r="A24" s="115" t="s">
        <v>104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2">
        <v>50</v>
      </c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</row>
    <row r="25" spans="1:79" ht="12.75" customHeight="1">
      <c r="A25" s="115" t="s">
        <v>105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2">
        <v>51</v>
      </c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</row>
    <row r="26" spans="1:79" ht="12.75" customHeight="1">
      <c r="A26" s="115" t="s">
        <v>106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2">
        <v>52</v>
      </c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</row>
    <row r="27" spans="1:79" ht="12.75" customHeight="1">
      <c r="A27" s="115" t="s">
        <v>107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2">
        <v>53</v>
      </c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</row>
    <row r="28" spans="1:79" ht="12.75" customHeight="1">
      <c r="A28" s="115" t="s">
        <v>108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2">
        <v>54</v>
      </c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</row>
    <row r="29" spans="1:79" ht="12.75" customHeight="1">
      <c r="A29" s="115" t="s">
        <v>100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2">
        <v>55</v>
      </c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</row>
    <row r="30" spans="1:79" ht="12.75" customHeight="1">
      <c r="A30" s="115" t="s">
        <v>109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2">
        <v>56</v>
      </c>
      <c r="AS30" s="112"/>
      <c r="AT30" s="112"/>
      <c r="AU30" s="112"/>
      <c r="AV30" s="112"/>
      <c r="AW30" s="112">
        <f>SUM(AW24:CA29)</f>
        <v>0</v>
      </c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</row>
    <row r="31" spans="1:73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:73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3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73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:73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:73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73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:73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:73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:73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:73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:73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:73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50:73" ht="12.75" customHeight="1"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63:73" ht="12.75" customHeight="1"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</sheetData>
  <sheetProtection/>
  <mergeCells count="72">
    <mergeCell ref="AW29:CA29"/>
    <mergeCell ref="AW30:CA30"/>
    <mergeCell ref="AW25:CA25"/>
    <mergeCell ref="AW26:CA26"/>
    <mergeCell ref="AW27:CA27"/>
    <mergeCell ref="AW28:CA28"/>
    <mergeCell ref="A29:AQ29"/>
    <mergeCell ref="A30:AQ30"/>
    <mergeCell ref="AR24:AV24"/>
    <mergeCell ref="AR25:AV25"/>
    <mergeCell ref="AR26:AV26"/>
    <mergeCell ref="AR27:AV27"/>
    <mergeCell ref="AR28:AV28"/>
    <mergeCell ref="AR29:AV29"/>
    <mergeCell ref="AR30:AV30"/>
    <mergeCell ref="A25:AQ25"/>
    <mergeCell ref="A24:AQ24"/>
    <mergeCell ref="AW24:CA24"/>
    <mergeCell ref="A26:AQ26"/>
    <mergeCell ref="A27:AQ27"/>
    <mergeCell ref="A28:AQ28"/>
    <mergeCell ref="A23:AQ23"/>
    <mergeCell ref="A21:CA21"/>
    <mergeCell ref="A22:AQ22"/>
    <mergeCell ref="AR22:AV22"/>
    <mergeCell ref="AW22:CA22"/>
    <mergeCell ref="AR23:AV23"/>
    <mergeCell ref="AW23:CA23"/>
    <mergeCell ref="A18:CA18"/>
    <mergeCell ref="A19:CA19"/>
    <mergeCell ref="A20:CA20"/>
    <mergeCell ref="AW14:CA14"/>
    <mergeCell ref="AW15:CA15"/>
    <mergeCell ref="AW16:CA16"/>
    <mergeCell ref="AW17:CA17"/>
    <mergeCell ref="AR8:AV8"/>
    <mergeCell ref="AR9:AV9"/>
    <mergeCell ref="AW12:CA12"/>
    <mergeCell ref="AW13:CA13"/>
    <mergeCell ref="AW6:CA6"/>
    <mergeCell ref="AW7:CA7"/>
    <mergeCell ref="AW8:CA8"/>
    <mergeCell ref="AW9:CA9"/>
    <mergeCell ref="AW10:CA10"/>
    <mergeCell ref="AW11:CA11"/>
    <mergeCell ref="AR10:AV10"/>
    <mergeCell ref="AR11:AV11"/>
    <mergeCell ref="A14:AQ14"/>
    <mergeCell ref="A15:AQ15"/>
    <mergeCell ref="AR16:AV16"/>
    <mergeCell ref="AR17:AV17"/>
    <mergeCell ref="AR12:AV12"/>
    <mergeCell ref="AR13:AV13"/>
    <mergeCell ref="AR14:AV14"/>
    <mergeCell ref="AR15:AV15"/>
    <mergeCell ref="A8:AQ8"/>
    <mergeCell ref="A9:AQ9"/>
    <mergeCell ref="A16:AQ16"/>
    <mergeCell ref="A17:AQ17"/>
    <mergeCell ref="A10:AQ10"/>
    <mergeCell ref="A11:AQ11"/>
    <mergeCell ref="A12:AQ12"/>
    <mergeCell ref="A13:AQ13"/>
    <mergeCell ref="A1:CA1"/>
    <mergeCell ref="A3:CA3"/>
    <mergeCell ref="A2:CA2"/>
    <mergeCell ref="A4:CA4"/>
    <mergeCell ref="A6:AQ6"/>
    <mergeCell ref="A7:AQ7"/>
    <mergeCell ref="AR7:AV7"/>
    <mergeCell ref="AR6:AV6"/>
    <mergeCell ref="A5:CA5"/>
  </mergeCells>
  <printOptions/>
  <pageMargins left="0.78740157480315" right="0.393700787401575" top="0.393700787401575" bottom="0.393700787401575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2"/>
  <sheetViews>
    <sheetView showGridLines="0" zoomScalePageLayoutView="0" workbookViewId="0" topLeftCell="A1">
      <selection activeCell="A1" sqref="A1:CA1"/>
    </sheetView>
  </sheetViews>
  <sheetFormatPr defaultColWidth="1.75390625" defaultRowHeight="12.75"/>
  <cols>
    <col min="1" max="16384" width="1.75390625" style="12" customWidth="1"/>
  </cols>
  <sheetData>
    <row r="1" spans="1:79" ht="12.75" customHeight="1">
      <c r="A1" s="83">
        <v>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</row>
    <row r="2" spans="1:79" ht="12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</row>
    <row r="3" spans="1:79" ht="16.5" customHeight="1">
      <c r="A3" s="84" t="s">
        <v>110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</row>
    <row r="4" spans="1:79" ht="12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</row>
    <row r="5" spans="1:79" ht="12.75" customHeight="1">
      <c r="A5" s="100" t="s">
        <v>111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00" t="s">
        <v>37</v>
      </c>
      <c r="P5" s="101"/>
      <c r="Q5" s="101"/>
      <c r="R5" s="101"/>
      <c r="S5" s="102"/>
      <c r="T5" s="99" t="s">
        <v>113</v>
      </c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0" t="s">
        <v>116</v>
      </c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2"/>
      <c r="AX5" s="100" t="s">
        <v>117</v>
      </c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2"/>
      <c r="BM5" s="100" t="s">
        <v>127</v>
      </c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2"/>
    </row>
    <row r="6" spans="1:79" ht="13.5" customHeight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  <c r="O6" s="132"/>
      <c r="P6" s="133"/>
      <c r="Q6" s="133"/>
      <c r="R6" s="133"/>
      <c r="S6" s="134"/>
      <c r="T6" s="126" t="s">
        <v>114</v>
      </c>
      <c r="U6" s="96"/>
      <c r="V6" s="96"/>
      <c r="W6" s="96"/>
      <c r="X6" s="96"/>
      <c r="Y6" s="105"/>
      <c r="Z6" s="103"/>
      <c r="AA6" s="92" t="s">
        <v>115</v>
      </c>
      <c r="AB6" s="92"/>
      <c r="AC6" s="92"/>
      <c r="AD6" s="92"/>
      <c r="AE6" s="92"/>
      <c r="AF6" s="92"/>
      <c r="AG6" s="92"/>
      <c r="AH6" s="127"/>
      <c r="AI6" s="132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4"/>
      <c r="AX6" s="132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4"/>
      <c r="BM6" s="132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4"/>
    </row>
    <row r="7" spans="1:79" ht="1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O7" s="103"/>
      <c r="P7" s="104"/>
      <c r="Q7" s="104"/>
      <c r="R7" s="104"/>
      <c r="S7" s="10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03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5"/>
      <c r="AX7" s="103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5"/>
      <c r="BM7" s="103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5"/>
    </row>
    <row r="8" spans="1:79" ht="12.75" customHeight="1">
      <c r="A8" s="85" t="s">
        <v>41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42</v>
      </c>
      <c r="P8" s="85"/>
      <c r="Q8" s="85"/>
      <c r="R8" s="85"/>
      <c r="S8" s="85"/>
      <c r="T8" s="85">
        <v>1</v>
      </c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>
        <v>2</v>
      </c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>
        <v>3</v>
      </c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>
        <v>4</v>
      </c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</row>
    <row r="9" spans="1:79" ht="12.75" customHeight="1">
      <c r="A9" s="97" t="s">
        <v>112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50" t="s">
        <v>124</v>
      </c>
      <c r="P9" s="50"/>
      <c r="Q9" s="50"/>
      <c r="R9" s="50"/>
      <c r="S9" s="50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</row>
    <row r="10" spans="1:79" ht="12.7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</row>
    <row r="11" spans="1:79" ht="15" customHeight="1">
      <c r="A11" s="84" t="s">
        <v>118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</row>
    <row r="12" spans="1:79" ht="12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</row>
    <row r="13" spans="1:79" ht="25.5" customHeight="1">
      <c r="A13" s="85" t="s">
        <v>36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 t="s">
        <v>37</v>
      </c>
      <c r="P13" s="85"/>
      <c r="Q13" s="85"/>
      <c r="R13" s="85"/>
      <c r="S13" s="85"/>
      <c r="T13" s="85" t="s">
        <v>119</v>
      </c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 t="s">
        <v>120</v>
      </c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 t="s">
        <v>121</v>
      </c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 t="s">
        <v>122</v>
      </c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</row>
    <row r="14" spans="1:79" ht="12.75" customHeight="1">
      <c r="A14" s="85" t="s">
        <v>41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 t="s">
        <v>42</v>
      </c>
      <c r="P14" s="85"/>
      <c r="Q14" s="85"/>
      <c r="R14" s="85"/>
      <c r="S14" s="85"/>
      <c r="T14" s="85">
        <v>1</v>
      </c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>
        <v>2</v>
      </c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>
        <v>3</v>
      </c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>
        <v>4</v>
      </c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</row>
    <row r="15" spans="1:79" ht="12.75" customHeight="1">
      <c r="A15" s="129" t="s">
        <v>123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1"/>
      <c r="O15" s="50" t="s">
        <v>125</v>
      </c>
      <c r="P15" s="50"/>
      <c r="Q15" s="50"/>
      <c r="R15" s="50"/>
      <c r="S15" s="50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</row>
    <row r="16" spans="1:79" ht="12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</row>
    <row r="17" spans="1:79" ht="15.75" customHeight="1">
      <c r="A17" s="94" t="s">
        <v>126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</row>
    <row r="18" spans="1:79" ht="12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</row>
    <row r="19" spans="1:79" ht="12.75" customHeight="1">
      <c r="A19" s="85" t="s">
        <v>128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50" t="s">
        <v>37</v>
      </c>
      <c r="AY19" s="50"/>
      <c r="AZ19" s="50"/>
      <c r="BA19" s="50"/>
      <c r="BB19" s="50"/>
      <c r="BC19" s="50"/>
      <c r="BD19" s="85" t="s">
        <v>145</v>
      </c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</row>
    <row r="20" spans="1:79" ht="12.75" customHeight="1">
      <c r="A20" s="85" t="s">
        <v>41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50" t="s">
        <v>42</v>
      </c>
      <c r="AY20" s="50"/>
      <c r="AZ20" s="50"/>
      <c r="BA20" s="50"/>
      <c r="BB20" s="50"/>
      <c r="BC20" s="50"/>
      <c r="BD20" s="85">
        <v>1</v>
      </c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</row>
    <row r="21" spans="1:79" ht="12.75" customHeight="1">
      <c r="A21" s="97" t="s">
        <v>146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50" t="s">
        <v>137</v>
      </c>
      <c r="AY21" s="50"/>
      <c r="AZ21" s="50"/>
      <c r="BA21" s="50"/>
      <c r="BB21" s="50"/>
      <c r="BC21" s="50"/>
      <c r="BD21" s="85">
        <f>SUM(BD23:CA29)</f>
        <v>0</v>
      </c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</row>
    <row r="22" spans="1:79" ht="12.75" customHeight="1">
      <c r="A22" s="136" t="s">
        <v>129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8"/>
      <c r="AX22" s="50"/>
      <c r="AY22" s="50"/>
      <c r="AZ22" s="50"/>
      <c r="BA22" s="50"/>
      <c r="BB22" s="50"/>
      <c r="BC22" s="50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</row>
    <row r="23" spans="1:79" ht="12.75" customHeight="1">
      <c r="A23" s="135" t="s">
        <v>130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50" t="s">
        <v>138</v>
      </c>
      <c r="AY23" s="50"/>
      <c r="AZ23" s="50"/>
      <c r="BA23" s="50"/>
      <c r="BB23" s="50"/>
      <c r="BC23" s="50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</row>
    <row r="24" spans="1:79" ht="12.75" customHeight="1">
      <c r="A24" s="135" t="s">
        <v>131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50" t="s">
        <v>139</v>
      </c>
      <c r="AY24" s="50"/>
      <c r="AZ24" s="50"/>
      <c r="BA24" s="50"/>
      <c r="BB24" s="50"/>
      <c r="BC24" s="50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</row>
    <row r="25" spans="1:79" ht="12.75" customHeight="1">
      <c r="A25" s="135" t="s">
        <v>132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50" t="s">
        <v>140</v>
      </c>
      <c r="AY25" s="50"/>
      <c r="AZ25" s="50"/>
      <c r="BA25" s="50"/>
      <c r="BB25" s="50"/>
      <c r="BC25" s="50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</row>
    <row r="26" spans="1:79" ht="12.75" customHeight="1">
      <c r="A26" s="135" t="s">
        <v>133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50" t="s">
        <v>141</v>
      </c>
      <c r="AY26" s="50"/>
      <c r="AZ26" s="50"/>
      <c r="BA26" s="50"/>
      <c r="BB26" s="50"/>
      <c r="BC26" s="50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</row>
    <row r="27" spans="1:79" ht="12.75" customHeight="1">
      <c r="A27" s="135" t="s">
        <v>134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50" t="s">
        <v>143</v>
      </c>
      <c r="AY27" s="50"/>
      <c r="AZ27" s="50"/>
      <c r="BA27" s="50"/>
      <c r="BB27" s="50"/>
      <c r="BC27" s="50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</row>
    <row r="28" spans="1:79" ht="12.75" customHeight="1">
      <c r="A28" s="135" t="s">
        <v>135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50" t="s">
        <v>142</v>
      </c>
      <c r="AY28" s="50"/>
      <c r="AZ28" s="50"/>
      <c r="BA28" s="50"/>
      <c r="BB28" s="50"/>
      <c r="BC28" s="50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</row>
    <row r="29" spans="1:79" ht="12.75" customHeight="1">
      <c r="A29" s="97" t="s">
        <v>136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50" t="s">
        <v>144</v>
      </c>
      <c r="AY29" s="50"/>
      <c r="AZ29" s="50"/>
      <c r="BA29" s="50"/>
      <c r="BB29" s="50"/>
      <c r="BC29" s="50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</row>
    <row r="30" spans="1:79" ht="12.75" customHeight="1">
      <c r="A30" s="90" t="s">
        <v>148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</row>
    <row r="31" spans="1:79" ht="17.25" customHeight="1">
      <c r="A31" s="139" t="s">
        <v>149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</row>
    <row r="32" spans="1:73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1:73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</row>
    <row r="35" spans="1:73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1:73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1:73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1:73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50:73" ht="12.75" customHeight="1"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63:73" ht="12.75" customHeight="1"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</sheetData>
  <sheetProtection/>
  <mergeCells count="85">
    <mergeCell ref="BD26:CA26"/>
    <mergeCell ref="BD27:CA27"/>
    <mergeCell ref="BD28:CA28"/>
    <mergeCell ref="BD29:CA29"/>
    <mergeCell ref="A31:CA31"/>
    <mergeCell ref="A30:CA30"/>
    <mergeCell ref="A27:AW27"/>
    <mergeCell ref="A28:AW28"/>
    <mergeCell ref="A29:AW29"/>
    <mergeCell ref="AX27:BC27"/>
    <mergeCell ref="AX28:BC28"/>
    <mergeCell ref="AX29:BC29"/>
    <mergeCell ref="BD19:CA19"/>
    <mergeCell ref="BD20:CA20"/>
    <mergeCell ref="BD21:CA21"/>
    <mergeCell ref="BD22:CA22"/>
    <mergeCell ref="BD23:CA23"/>
    <mergeCell ref="BD24:CA24"/>
    <mergeCell ref="BD25:CA25"/>
    <mergeCell ref="A25:AW25"/>
    <mergeCell ref="AX19:BC19"/>
    <mergeCell ref="AX20:BC20"/>
    <mergeCell ref="AX21:BC21"/>
    <mergeCell ref="AX22:BC22"/>
    <mergeCell ref="AX26:BC26"/>
    <mergeCell ref="A26:AW26"/>
    <mergeCell ref="A19:AW19"/>
    <mergeCell ref="A20:AW20"/>
    <mergeCell ref="A21:AW21"/>
    <mergeCell ref="A22:AW22"/>
    <mergeCell ref="AX23:BC23"/>
    <mergeCell ref="AX24:BC24"/>
    <mergeCell ref="AX25:BC25"/>
    <mergeCell ref="A23:AW23"/>
    <mergeCell ref="A24:AW24"/>
    <mergeCell ref="A16:CA16"/>
    <mergeCell ref="A17:CA17"/>
    <mergeCell ref="A18:CA18"/>
    <mergeCell ref="BM5:CA7"/>
    <mergeCell ref="AX5:BL7"/>
    <mergeCell ref="AI5:AW7"/>
    <mergeCell ref="O5:S7"/>
    <mergeCell ref="A5:N7"/>
    <mergeCell ref="AX14:BL14"/>
    <mergeCell ref="BM14:CA14"/>
    <mergeCell ref="AX15:BL15"/>
    <mergeCell ref="BM15:CA15"/>
    <mergeCell ref="A14:N14"/>
    <mergeCell ref="O14:S14"/>
    <mergeCell ref="T14:AH14"/>
    <mergeCell ref="AI14:AW14"/>
    <mergeCell ref="A15:N15"/>
    <mergeCell ref="O15:S15"/>
    <mergeCell ref="T15:AH15"/>
    <mergeCell ref="AI15:AW15"/>
    <mergeCell ref="A12:CA12"/>
    <mergeCell ref="A13:N13"/>
    <mergeCell ref="O13:S13"/>
    <mergeCell ref="T13:AH13"/>
    <mergeCell ref="AI13:AW13"/>
    <mergeCell ref="AX13:BL13"/>
    <mergeCell ref="BM13:CA13"/>
    <mergeCell ref="BM8:CA8"/>
    <mergeCell ref="BM9:CA9"/>
    <mergeCell ref="AX8:BL8"/>
    <mergeCell ref="AX9:BL9"/>
    <mergeCell ref="A10:CA10"/>
    <mergeCell ref="A11:CA11"/>
    <mergeCell ref="T6:X6"/>
    <mergeCell ref="Y6:Z6"/>
    <mergeCell ref="AA6:AH6"/>
    <mergeCell ref="T8:AH8"/>
    <mergeCell ref="T9:AH9"/>
    <mergeCell ref="AI8:AW8"/>
    <mergeCell ref="AI9:AW9"/>
    <mergeCell ref="A1:CA1"/>
    <mergeCell ref="A2:CA2"/>
    <mergeCell ref="A3:CA3"/>
    <mergeCell ref="A4:CA4"/>
    <mergeCell ref="O8:S8"/>
    <mergeCell ref="O9:S9"/>
    <mergeCell ref="A8:N8"/>
    <mergeCell ref="A9:N9"/>
    <mergeCell ref="T7:AH7"/>
    <mergeCell ref="T5:AH5"/>
  </mergeCells>
  <printOptions/>
  <pageMargins left="0.78740157480315" right="0.393700787401575" top="0.393700787401575" bottom="0.393700787401575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1"/>
  <sheetViews>
    <sheetView showGridLines="0" zoomScalePageLayoutView="0" workbookViewId="0" topLeftCell="A1">
      <selection activeCell="A1" sqref="A1:CA1"/>
    </sheetView>
  </sheetViews>
  <sheetFormatPr defaultColWidth="1.75390625" defaultRowHeight="12.75"/>
  <cols>
    <col min="1" max="16384" width="1.75390625" style="10" customWidth="1"/>
  </cols>
  <sheetData>
    <row r="1" spans="1:79" ht="12.75" customHeight="1">
      <c r="A1" s="109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</row>
    <row r="2" spans="1:79" ht="12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</row>
    <row r="3" spans="1:79" ht="12.75" customHeight="1">
      <c r="A3" s="110" t="s">
        <v>147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</row>
    <row r="4" spans="1:79" ht="12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</row>
    <row r="5" spans="1:79" ht="12.75" customHeight="1">
      <c r="A5" s="112" t="s">
        <v>36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 t="s">
        <v>37</v>
      </c>
      <c r="AX5" s="112"/>
      <c r="AY5" s="112"/>
      <c r="AZ5" s="112"/>
      <c r="BA5" s="112"/>
      <c r="BB5" s="112"/>
      <c r="BC5" s="147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</row>
    <row r="6" spans="1:79" ht="12.75" customHeight="1">
      <c r="A6" s="112" t="s">
        <v>41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 t="s">
        <v>42</v>
      </c>
      <c r="AX6" s="112"/>
      <c r="AY6" s="112"/>
      <c r="AZ6" s="112"/>
      <c r="BA6" s="112"/>
      <c r="BB6" s="112"/>
      <c r="BC6" s="147"/>
      <c r="BD6" s="112">
        <v>1</v>
      </c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</row>
    <row r="7" spans="1:79" ht="12.75" customHeight="1">
      <c r="A7" s="115" t="s">
        <v>150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2">
        <v>100</v>
      </c>
      <c r="AX7" s="112"/>
      <c r="AY7" s="112"/>
      <c r="AZ7" s="112"/>
      <c r="BA7" s="112"/>
      <c r="BB7" s="112"/>
      <c r="BC7" s="147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</row>
    <row r="8" spans="1:79" ht="12.75" customHeight="1">
      <c r="A8" s="115" t="s">
        <v>151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2">
        <v>101</v>
      </c>
      <c r="AX8" s="112"/>
      <c r="AY8" s="112"/>
      <c r="AZ8" s="112"/>
      <c r="BA8" s="112"/>
      <c r="BB8" s="112"/>
      <c r="BC8" s="147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</row>
    <row r="9" spans="1:79" ht="12.75" customHeight="1">
      <c r="A9" s="115" t="s">
        <v>152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2">
        <v>102</v>
      </c>
      <c r="AX9" s="112"/>
      <c r="AY9" s="112"/>
      <c r="AZ9" s="112"/>
      <c r="BA9" s="112"/>
      <c r="BB9" s="112"/>
      <c r="BC9" s="147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</row>
    <row r="10" spans="1:79" ht="12.75" customHeight="1">
      <c r="A10" s="115" t="s">
        <v>153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2">
        <v>103</v>
      </c>
      <c r="AX10" s="112"/>
      <c r="AY10" s="112"/>
      <c r="AZ10" s="112"/>
      <c r="BA10" s="112"/>
      <c r="BB10" s="112"/>
      <c r="BC10" s="147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</row>
    <row r="11" spans="1:79" ht="12.75" customHeight="1">
      <c r="A11" s="117" t="s">
        <v>171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2">
        <v>104</v>
      </c>
      <c r="AX11" s="112"/>
      <c r="AY11" s="112"/>
      <c r="AZ11" s="112"/>
      <c r="BA11" s="112"/>
      <c r="BB11" s="112"/>
      <c r="BC11" s="147"/>
      <c r="BD11" s="112">
        <f>SUM(BD12:CA18)</f>
        <v>0</v>
      </c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</row>
    <row r="12" spans="1:79" ht="12.75" customHeight="1">
      <c r="A12" s="116" t="s">
        <v>154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2">
        <v>105</v>
      </c>
      <c r="AX12" s="112"/>
      <c r="AY12" s="112"/>
      <c r="AZ12" s="112"/>
      <c r="BA12" s="112"/>
      <c r="BB12" s="112"/>
      <c r="BC12" s="147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</row>
    <row r="13" spans="1:79" ht="12.75" customHeight="1">
      <c r="A13" s="116" t="s">
        <v>155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2">
        <v>106</v>
      </c>
      <c r="AX13" s="112"/>
      <c r="AY13" s="112"/>
      <c r="AZ13" s="112"/>
      <c r="BA13" s="112"/>
      <c r="BB13" s="112"/>
      <c r="BC13" s="147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</row>
    <row r="14" spans="1:79" ht="12.75" customHeight="1">
      <c r="A14" s="116" t="s">
        <v>156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2">
        <v>107</v>
      </c>
      <c r="AX14" s="112"/>
      <c r="AY14" s="112"/>
      <c r="AZ14" s="112"/>
      <c r="BA14" s="112"/>
      <c r="BB14" s="112"/>
      <c r="BC14" s="147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</row>
    <row r="15" spans="1:79" ht="12.75" customHeight="1">
      <c r="A15" s="116" t="s">
        <v>157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2">
        <v>108</v>
      </c>
      <c r="AX15" s="112"/>
      <c r="AY15" s="112"/>
      <c r="AZ15" s="112"/>
      <c r="BA15" s="112"/>
      <c r="BB15" s="112"/>
      <c r="BC15" s="147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</row>
    <row r="16" spans="1:79" ht="12.75" customHeight="1">
      <c r="A16" s="116" t="s">
        <v>158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2">
        <v>109</v>
      </c>
      <c r="AX16" s="112"/>
      <c r="AY16" s="112"/>
      <c r="AZ16" s="112"/>
      <c r="BA16" s="112"/>
      <c r="BB16" s="112"/>
      <c r="BC16" s="147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</row>
    <row r="17" spans="1:79" ht="12.75" customHeight="1">
      <c r="A17" s="116" t="s">
        <v>159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2">
        <v>110</v>
      </c>
      <c r="AX17" s="112"/>
      <c r="AY17" s="112"/>
      <c r="AZ17" s="112"/>
      <c r="BA17" s="112"/>
      <c r="BB17" s="112"/>
      <c r="BC17" s="147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</row>
    <row r="18" spans="1:79" ht="12.75" customHeight="1">
      <c r="A18" s="116" t="s">
        <v>160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2">
        <v>111</v>
      </c>
      <c r="AX18" s="112"/>
      <c r="AY18" s="112"/>
      <c r="AZ18" s="112"/>
      <c r="BA18" s="112"/>
      <c r="BB18" s="112"/>
      <c r="BC18" s="147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</row>
    <row r="19" spans="1:79" ht="12.75" customHeight="1">
      <c r="A19" s="115" t="s">
        <v>161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2">
        <v>112</v>
      </c>
      <c r="AX19" s="112"/>
      <c r="AY19" s="112"/>
      <c r="AZ19" s="112"/>
      <c r="BA19" s="112"/>
      <c r="BB19" s="112"/>
      <c r="BC19" s="147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</row>
    <row r="20" spans="1:79" ht="12.75" customHeight="1">
      <c r="A20" s="141" t="s">
        <v>162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3"/>
      <c r="AW20" s="112">
        <v>113</v>
      </c>
      <c r="AX20" s="112"/>
      <c r="AY20" s="112"/>
      <c r="AZ20" s="112"/>
      <c r="BA20" s="112"/>
      <c r="BB20" s="112"/>
      <c r="BC20" s="147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</row>
    <row r="21" spans="1:79" ht="12.75" customHeight="1">
      <c r="A21" s="113" t="s">
        <v>163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8"/>
      <c r="AX21" s="118"/>
      <c r="AY21" s="118"/>
      <c r="AZ21" s="118"/>
      <c r="BA21" s="118"/>
      <c r="BB21" s="118"/>
      <c r="BC21" s="14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</row>
    <row r="22" spans="1:79" ht="12.75" customHeight="1">
      <c r="A22" s="114" t="s">
        <v>154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9">
        <v>114</v>
      </c>
      <c r="AX22" s="119"/>
      <c r="AY22" s="119"/>
      <c r="AZ22" s="119"/>
      <c r="BA22" s="119"/>
      <c r="BB22" s="119"/>
      <c r="BC22" s="14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</row>
    <row r="23" spans="1:79" ht="12.75" customHeight="1">
      <c r="A23" s="116" t="s">
        <v>155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2">
        <v>115</v>
      </c>
      <c r="AX23" s="112"/>
      <c r="AY23" s="112"/>
      <c r="AZ23" s="112"/>
      <c r="BA23" s="112"/>
      <c r="BB23" s="112"/>
      <c r="BC23" s="147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</row>
    <row r="24" spans="1:79" ht="12.75" customHeight="1">
      <c r="A24" s="113" t="s">
        <v>164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8"/>
      <c r="AX24" s="118"/>
      <c r="AY24" s="118"/>
      <c r="AZ24" s="118"/>
      <c r="BA24" s="118"/>
      <c r="BB24" s="118"/>
      <c r="BC24" s="14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</row>
    <row r="25" spans="1:79" ht="12.75" customHeight="1">
      <c r="A25" s="114" t="s">
        <v>165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9">
        <v>116</v>
      </c>
      <c r="AX25" s="119"/>
      <c r="AY25" s="119"/>
      <c r="AZ25" s="119"/>
      <c r="BA25" s="119"/>
      <c r="BB25" s="119"/>
      <c r="BC25" s="14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</row>
    <row r="26" spans="1:79" ht="12.75" customHeight="1">
      <c r="A26" s="116" t="s">
        <v>166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2">
        <v>117</v>
      </c>
      <c r="AX26" s="112"/>
      <c r="AY26" s="112"/>
      <c r="AZ26" s="112"/>
      <c r="BA26" s="112"/>
      <c r="BB26" s="112"/>
      <c r="BC26" s="147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</row>
    <row r="27" spans="1:79" ht="12.75" customHeight="1">
      <c r="A27" s="115" t="s">
        <v>167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2">
        <v>118</v>
      </c>
      <c r="AX27" s="112"/>
      <c r="AY27" s="112"/>
      <c r="AZ27" s="112"/>
      <c r="BA27" s="112"/>
      <c r="BB27" s="112"/>
      <c r="BC27" s="147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</row>
    <row r="28" spans="1:79" ht="12.75" customHeight="1">
      <c r="A28" s="115" t="s">
        <v>168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2">
        <v>119</v>
      </c>
      <c r="AX28" s="112"/>
      <c r="AY28" s="112"/>
      <c r="AZ28" s="112"/>
      <c r="BA28" s="112"/>
      <c r="BB28" s="112"/>
      <c r="BC28" s="147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</row>
    <row r="29" spans="1:79" ht="12.75" customHeight="1">
      <c r="A29" s="144" t="s">
        <v>129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6"/>
      <c r="AW29" s="118"/>
      <c r="AX29" s="118"/>
      <c r="AY29" s="118"/>
      <c r="AZ29" s="118"/>
      <c r="BA29" s="118"/>
      <c r="BB29" s="118"/>
      <c r="BC29" s="14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</row>
    <row r="30" spans="1:79" ht="12.75" customHeight="1">
      <c r="A30" s="114" t="s">
        <v>169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9">
        <v>120</v>
      </c>
      <c r="AX30" s="119"/>
      <c r="AY30" s="119"/>
      <c r="AZ30" s="119"/>
      <c r="BA30" s="119"/>
      <c r="BB30" s="119"/>
      <c r="BC30" s="14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</row>
    <row r="31" spans="1:79" ht="12.75" customHeight="1">
      <c r="A31" s="116" t="s">
        <v>170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2">
        <v>121</v>
      </c>
      <c r="AX31" s="112"/>
      <c r="AY31" s="112"/>
      <c r="AZ31" s="112"/>
      <c r="BA31" s="112"/>
      <c r="BB31" s="112"/>
      <c r="BC31" s="147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</row>
    <row r="32" spans="1:79" ht="12.75" customHeight="1">
      <c r="A32" s="116" t="s">
        <v>162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2">
        <v>122</v>
      </c>
      <c r="AX32" s="112"/>
      <c r="AY32" s="112"/>
      <c r="AZ32" s="112"/>
      <c r="BA32" s="112"/>
      <c r="BB32" s="112"/>
      <c r="BC32" s="147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</row>
    <row r="33" spans="1:79" ht="12.75" customHeight="1">
      <c r="A33" s="116" t="s">
        <v>172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2">
        <v>123</v>
      </c>
      <c r="AX33" s="112"/>
      <c r="AY33" s="112"/>
      <c r="AZ33" s="112"/>
      <c r="BA33" s="112"/>
      <c r="BB33" s="112"/>
      <c r="BC33" s="147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</row>
    <row r="34" spans="1:79" ht="12.75" customHeight="1">
      <c r="A34" s="121" t="s">
        <v>148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</row>
    <row r="35" spans="1:79" ht="14.25" customHeight="1">
      <c r="A35" s="151" t="s">
        <v>173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</row>
    <row r="36" spans="1:73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73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:73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:73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73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:73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:73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:73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:73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50:73" ht="12.75" customHeight="1"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63:73" ht="12.75" customHeight="1"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</sheetData>
  <sheetProtection/>
  <mergeCells count="93">
    <mergeCell ref="A35:CA35"/>
    <mergeCell ref="BD29:CA29"/>
    <mergeCell ref="BD30:CA30"/>
    <mergeCell ref="BD31:CA31"/>
    <mergeCell ref="BD32:CA32"/>
    <mergeCell ref="AW30:BC30"/>
    <mergeCell ref="AW31:BC31"/>
    <mergeCell ref="AW32:BC32"/>
    <mergeCell ref="BD25:CA25"/>
    <mergeCell ref="BD26:CA26"/>
    <mergeCell ref="BD27:CA27"/>
    <mergeCell ref="BD28:CA28"/>
    <mergeCell ref="BD33:CA33"/>
    <mergeCell ref="A34:CA34"/>
    <mergeCell ref="BD19:CA19"/>
    <mergeCell ref="BD20:CA20"/>
    <mergeCell ref="BD21:CA21"/>
    <mergeCell ref="BD22:CA22"/>
    <mergeCell ref="BD23:CA23"/>
    <mergeCell ref="BD24:CA24"/>
    <mergeCell ref="BD13:CA13"/>
    <mergeCell ref="BD14:CA14"/>
    <mergeCell ref="BD15:CA15"/>
    <mergeCell ref="BD16:CA16"/>
    <mergeCell ref="BD17:CA17"/>
    <mergeCell ref="BD18:CA18"/>
    <mergeCell ref="BD7:CA7"/>
    <mergeCell ref="BD8:CA8"/>
    <mergeCell ref="BD9:CA9"/>
    <mergeCell ref="BD10:CA10"/>
    <mergeCell ref="BD11:CA11"/>
    <mergeCell ref="BD12:CA12"/>
    <mergeCell ref="AW24:BC24"/>
    <mergeCell ref="AW25:BC25"/>
    <mergeCell ref="AW33:BC33"/>
    <mergeCell ref="AW26:BC26"/>
    <mergeCell ref="AW27:BC27"/>
    <mergeCell ref="AW28:BC28"/>
    <mergeCell ref="AW29:BC29"/>
    <mergeCell ref="AW18:BC18"/>
    <mergeCell ref="AW19:BC19"/>
    <mergeCell ref="AW20:BC20"/>
    <mergeCell ref="AW21:BC21"/>
    <mergeCell ref="AW22:BC22"/>
    <mergeCell ref="AW23:BC23"/>
    <mergeCell ref="AW12:BC12"/>
    <mergeCell ref="AW13:BC13"/>
    <mergeCell ref="AW14:BC14"/>
    <mergeCell ref="AW15:BC15"/>
    <mergeCell ref="AW16:BC16"/>
    <mergeCell ref="AW17:BC17"/>
    <mergeCell ref="A31:AV31"/>
    <mergeCell ref="A32:AV32"/>
    <mergeCell ref="A33:AV33"/>
    <mergeCell ref="AW5:BC5"/>
    <mergeCell ref="AW6:BC6"/>
    <mergeCell ref="AW7:BC7"/>
    <mergeCell ref="AW8:BC8"/>
    <mergeCell ref="AW9:BC9"/>
    <mergeCell ref="AW10:BC10"/>
    <mergeCell ref="AW11:BC11"/>
    <mergeCell ref="A25:AV25"/>
    <mergeCell ref="A26:AV26"/>
    <mergeCell ref="A27:AV27"/>
    <mergeCell ref="A28:AV28"/>
    <mergeCell ref="A29:AV29"/>
    <mergeCell ref="A30:AV30"/>
    <mergeCell ref="A19:AV19"/>
    <mergeCell ref="A20:AV20"/>
    <mergeCell ref="A21:AV21"/>
    <mergeCell ref="A22:AV22"/>
    <mergeCell ref="A23:AV23"/>
    <mergeCell ref="A24:AV24"/>
    <mergeCell ref="A13:AV13"/>
    <mergeCell ref="A14:AV14"/>
    <mergeCell ref="A15:AV15"/>
    <mergeCell ref="A16:AV16"/>
    <mergeCell ref="A17:AV17"/>
    <mergeCell ref="A18:AV18"/>
    <mergeCell ref="A7:AV7"/>
    <mergeCell ref="A8:AV8"/>
    <mergeCell ref="A9:AV9"/>
    <mergeCell ref="A10:AV10"/>
    <mergeCell ref="A11:AV11"/>
    <mergeCell ref="A12:AV12"/>
    <mergeCell ref="A1:CA1"/>
    <mergeCell ref="A2:CA2"/>
    <mergeCell ref="A3:CA3"/>
    <mergeCell ref="A4:CA4"/>
    <mergeCell ref="A5:AV5"/>
    <mergeCell ref="A6:AV6"/>
    <mergeCell ref="BD5:CA5"/>
    <mergeCell ref="BD6:CA6"/>
  </mergeCells>
  <printOptions/>
  <pageMargins left="0.78740157480315" right="0.393700787401575" top="0.393700787401575" bottom="0.393700787401575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51"/>
  <sheetViews>
    <sheetView showGridLines="0" zoomScalePageLayoutView="0" workbookViewId="0" topLeftCell="A1">
      <selection activeCell="A1" sqref="A1:CA1"/>
    </sheetView>
  </sheetViews>
  <sheetFormatPr defaultColWidth="1.75390625" defaultRowHeight="12.75"/>
  <cols>
    <col min="1" max="16384" width="1.75390625" style="12" customWidth="1"/>
  </cols>
  <sheetData>
    <row r="1" spans="1:79" ht="12.75" customHeight="1">
      <c r="A1" s="83">
        <v>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</row>
    <row r="2" spans="1:79" ht="12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</row>
    <row r="3" spans="1:79" ht="15" customHeight="1">
      <c r="A3" s="84" t="s">
        <v>174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</row>
    <row r="4" spans="1:79" ht="12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</row>
    <row r="5" spans="1:79" ht="12.75" customHeight="1">
      <c r="A5" s="153" t="s">
        <v>65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</row>
    <row r="6" spans="1:79" ht="12.75" customHeight="1">
      <c r="A6" s="100" t="s">
        <v>36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2"/>
      <c r="AX6" s="99" t="s">
        <v>17</v>
      </c>
      <c r="AY6" s="99"/>
      <c r="AZ6" s="99"/>
      <c r="BA6" s="100" t="s">
        <v>180</v>
      </c>
      <c r="BB6" s="101"/>
      <c r="BC6" s="101"/>
      <c r="BD6" s="101"/>
      <c r="BE6" s="101"/>
      <c r="BF6" s="101"/>
      <c r="BG6" s="101"/>
      <c r="BH6" s="101"/>
      <c r="BI6" s="102"/>
      <c r="BJ6" s="85" t="s">
        <v>181</v>
      </c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</row>
    <row r="7" spans="1:79" ht="24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5"/>
      <c r="AX7" s="125" t="s">
        <v>185</v>
      </c>
      <c r="AY7" s="125"/>
      <c r="AZ7" s="125"/>
      <c r="BA7" s="103"/>
      <c r="BB7" s="104"/>
      <c r="BC7" s="104"/>
      <c r="BD7" s="104"/>
      <c r="BE7" s="104"/>
      <c r="BF7" s="104"/>
      <c r="BG7" s="104"/>
      <c r="BH7" s="104"/>
      <c r="BI7" s="105"/>
      <c r="BJ7" s="85" t="s">
        <v>182</v>
      </c>
      <c r="BK7" s="85"/>
      <c r="BL7" s="85"/>
      <c r="BM7" s="85"/>
      <c r="BN7" s="85"/>
      <c r="BO7" s="85"/>
      <c r="BP7" s="85"/>
      <c r="BQ7" s="85"/>
      <c r="BR7" s="85"/>
      <c r="BS7" s="85" t="s">
        <v>183</v>
      </c>
      <c r="BT7" s="85"/>
      <c r="BU7" s="85"/>
      <c r="BV7" s="85"/>
      <c r="BW7" s="85"/>
      <c r="BX7" s="85"/>
      <c r="BY7" s="85"/>
      <c r="BZ7" s="85"/>
      <c r="CA7" s="85"/>
    </row>
    <row r="8" spans="1:79" ht="12.75" customHeight="1">
      <c r="A8" s="106" t="s">
        <v>41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8"/>
      <c r="AX8" s="85" t="s">
        <v>42</v>
      </c>
      <c r="AY8" s="85"/>
      <c r="AZ8" s="85"/>
      <c r="BA8" s="106">
        <v>1</v>
      </c>
      <c r="BB8" s="107"/>
      <c r="BC8" s="107"/>
      <c r="BD8" s="107"/>
      <c r="BE8" s="107"/>
      <c r="BF8" s="107"/>
      <c r="BG8" s="107"/>
      <c r="BH8" s="107"/>
      <c r="BI8" s="108"/>
      <c r="BJ8" s="85">
        <v>2</v>
      </c>
      <c r="BK8" s="85"/>
      <c r="BL8" s="85"/>
      <c r="BM8" s="85"/>
      <c r="BN8" s="85"/>
      <c r="BO8" s="85"/>
      <c r="BP8" s="85"/>
      <c r="BQ8" s="85"/>
      <c r="BR8" s="85"/>
      <c r="BS8" s="85">
        <v>3</v>
      </c>
      <c r="BT8" s="85"/>
      <c r="BU8" s="85"/>
      <c r="BV8" s="85"/>
      <c r="BW8" s="85"/>
      <c r="BX8" s="85"/>
      <c r="BY8" s="85"/>
      <c r="BZ8" s="85"/>
      <c r="CA8" s="85"/>
    </row>
    <row r="9" spans="1:79" ht="12.75" customHeight="1">
      <c r="A9" s="129" t="s">
        <v>175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1"/>
      <c r="AX9" s="85">
        <v>130</v>
      </c>
      <c r="AY9" s="85"/>
      <c r="AZ9" s="85"/>
      <c r="BA9" s="106"/>
      <c r="BB9" s="107"/>
      <c r="BC9" s="107"/>
      <c r="BD9" s="107"/>
      <c r="BE9" s="107"/>
      <c r="BF9" s="107"/>
      <c r="BG9" s="107"/>
      <c r="BH9" s="107"/>
      <c r="BI9" s="108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</row>
    <row r="10" spans="1:79" ht="12.75" customHeight="1">
      <c r="A10" s="129" t="s">
        <v>184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1"/>
      <c r="AX10" s="85">
        <v>131</v>
      </c>
      <c r="AY10" s="85"/>
      <c r="AZ10" s="85"/>
      <c r="BA10" s="106">
        <f>BA12+BA13+BA14+BA15</f>
        <v>0</v>
      </c>
      <c r="BB10" s="107"/>
      <c r="BC10" s="107"/>
      <c r="BD10" s="107"/>
      <c r="BE10" s="107"/>
      <c r="BF10" s="107"/>
      <c r="BG10" s="107"/>
      <c r="BH10" s="107"/>
      <c r="BI10" s="108"/>
      <c r="BJ10" s="106">
        <f>BJ12+BJ13+BJ14+BJ15</f>
        <v>0</v>
      </c>
      <c r="BK10" s="107"/>
      <c r="BL10" s="107"/>
      <c r="BM10" s="107"/>
      <c r="BN10" s="107"/>
      <c r="BO10" s="107"/>
      <c r="BP10" s="107"/>
      <c r="BQ10" s="107"/>
      <c r="BR10" s="108"/>
      <c r="BS10" s="106">
        <f>BS12+BS13+BS14+BS15</f>
        <v>0</v>
      </c>
      <c r="BT10" s="107"/>
      <c r="BU10" s="107"/>
      <c r="BV10" s="107"/>
      <c r="BW10" s="107"/>
      <c r="BX10" s="107"/>
      <c r="BY10" s="107"/>
      <c r="BZ10" s="107"/>
      <c r="CA10" s="108"/>
    </row>
    <row r="11" spans="1:79" ht="12.75" customHeight="1">
      <c r="A11" s="154" t="s">
        <v>129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6"/>
      <c r="AX11" s="99"/>
      <c r="AY11" s="99"/>
      <c r="AZ11" s="99"/>
      <c r="BA11" s="100"/>
      <c r="BB11" s="101"/>
      <c r="BC11" s="101"/>
      <c r="BD11" s="101"/>
      <c r="BE11" s="101"/>
      <c r="BF11" s="101"/>
      <c r="BG11" s="101"/>
      <c r="BH11" s="101"/>
      <c r="BI11" s="102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</row>
    <row r="12" spans="1:79" ht="12.75" customHeight="1">
      <c r="A12" s="157" t="s">
        <v>176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9"/>
      <c r="AX12" s="125">
        <v>132</v>
      </c>
      <c r="AY12" s="125"/>
      <c r="AZ12" s="125"/>
      <c r="BA12" s="103"/>
      <c r="BB12" s="104"/>
      <c r="BC12" s="104"/>
      <c r="BD12" s="104"/>
      <c r="BE12" s="104"/>
      <c r="BF12" s="104"/>
      <c r="BG12" s="104"/>
      <c r="BH12" s="104"/>
      <c r="BI12" s="10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</row>
    <row r="13" spans="1:79" ht="12.75" customHeight="1">
      <c r="A13" s="160" t="s">
        <v>177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2"/>
      <c r="AX13" s="85">
        <v>133</v>
      </c>
      <c r="AY13" s="85"/>
      <c r="AZ13" s="85"/>
      <c r="BA13" s="106"/>
      <c r="BB13" s="107"/>
      <c r="BC13" s="107"/>
      <c r="BD13" s="107"/>
      <c r="BE13" s="107"/>
      <c r="BF13" s="107"/>
      <c r="BG13" s="107"/>
      <c r="BH13" s="107"/>
      <c r="BI13" s="108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</row>
    <row r="14" spans="1:79" ht="12.75" customHeight="1">
      <c r="A14" s="160" t="s">
        <v>178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2"/>
      <c r="AX14" s="85">
        <v>134</v>
      </c>
      <c r="AY14" s="85"/>
      <c r="AZ14" s="85"/>
      <c r="BA14" s="106"/>
      <c r="BB14" s="107"/>
      <c r="BC14" s="107"/>
      <c r="BD14" s="107"/>
      <c r="BE14" s="107"/>
      <c r="BF14" s="107"/>
      <c r="BG14" s="107"/>
      <c r="BH14" s="107"/>
      <c r="BI14" s="108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</row>
    <row r="15" spans="1:79" ht="12.75" customHeight="1">
      <c r="A15" s="160" t="s">
        <v>179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2"/>
      <c r="AX15" s="85">
        <v>135</v>
      </c>
      <c r="AY15" s="85"/>
      <c r="AZ15" s="85"/>
      <c r="BA15" s="106"/>
      <c r="BB15" s="107"/>
      <c r="BC15" s="107"/>
      <c r="BD15" s="107"/>
      <c r="BE15" s="107"/>
      <c r="BF15" s="107"/>
      <c r="BG15" s="107"/>
      <c r="BH15" s="107"/>
      <c r="BI15" s="108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</row>
    <row r="16" spans="1:79" ht="12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</row>
    <row r="17" spans="1:79" ht="16.5" customHeight="1">
      <c r="A17" s="94" t="s">
        <v>186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</row>
    <row r="18" spans="1:79" ht="12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</row>
    <row r="19" spans="1:79" ht="54" customHeight="1">
      <c r="A19" s="85" t="s">
        <v>36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 t="s">
        <v>188</v>
      </c>
      <c r="AY19" s="85"/>
      <c r="AZ19" s="85"/>
      <c r="BA19" s="85" t="s">
        <v>189</v>
      </c>
      <c r="BB19" s="85"/>
      <c r="BC19" s="85"/>
      <c r="BD19" s="85"/>
      <c r="BE19" s="85"/>
      <c r="BF19" s="85"/>
      <c r="BG19" s="85"/>
      <c r="BH19" s="85"/>
      <c r="BI19" s="85"/>
      <c r="BJ19" s="85" t="s">
        <v>190</v>
      </c>
      <c r="BK19" s="85"/>
      <c r="BL19" s="85"/>
      <c r="BM19" s="85"/>
      <c r="BN19" s="85"/>
      <c r="BO19" s="85"/>
      <c r="BP19" s="85"/>
      <c r="BQ19" s="85"/>
      <c r="BR19" s="85"/>
      <c r="BS19" s="85" t="s">
        <v>191</v>
      </c>
      <c r="BT19" s="85"/>
      <c r="BU19" s="85"/>
      <c r="BV19" s="85"/>
      <c r="BW19" s="85"/>
      <c r="BX19" s="85"/>
      <c r="BY19" s="85"/>
      <c r="BZ19" s="85"/>
      <c r="CA19" s="85"/>
    </row>
    <row r="20" spans="1:79" ht="12.75" customHeight="1">
      <c r="A20" s="85" t="s">
        <v>41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 t="s">
        <v>42</v>
      </c>
      <c r="AY20" s="85"/>
      <c r="AZ20" s="85"/>
      <c r="BA20" s="85">
        <v>1</v>
      </c>
      <c r="BB20" s="85"/>
      <c r="BC20" s="85"/>
      <c r="BD20" s="85"/>
      <c r="BE20" s="85"/>
      <c r="BF20" s="85"/>
      <c r="BG20" s="85"/>
      <c r="BH20" s="85"/>
      <c r="BI20" s="85"/>
      <c r="BJ20" s="85">
        <v>2</v>
      </c>
      <c r="BK20" s="85"/>
      <c r="BL20" s="85"/>
      <c r="BM20" s="85"/>
      <c r="BN20" s="85"/>
      <c r="BO20" s="85"/>
      <c r="BP20" s="85"/>
      <c r="BQ20" s="85"/>
      <c r="BR20" s="85"/>
      <c r="BS20" s="85">
        <v>3</v>
      </c>
      <c r="BT20" s="85"/>
      <c r="BU20" s="85"/>
      <c r="BV20" s="85"/>
      <c r="BW20" s="85"/>
      <c r="BX20" s="85"/>
      <c r="BY20" s="85"/>
      <c r="BZ20" s="85"/>
      <c r="CA20" s="85"/>
    </row>
    <row r="21" spans="1:79" ht="12.75" customHeight="1">
      <c r="A21" s="97" t="s">
        <v>187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85">
        <v>140</v>
      </c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</row>
    <row r="22" spans="1:79" ht="12.75" customHeight="1">
      <c r="A22" s="160" t="s">
        <v>44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2"/>
      <c r="AX22" s="85">
        <v>141</v>
      </c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</row>
    <row r="23" spans="1:73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</row>
    <row r="32" spans="1:73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1:73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</row>
    <row r="35" spans="1:73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1:73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1:73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1:73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50:73" ht="12.75" customHeight="1"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63:73" ht="12.75" customHeight="1"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</sheetData>
  <sheetProtection/>
  <mergeCells count="77">
    <mergeCell ref="A21:AW21"/>
    <mergeCell ref="A22:AW22"/>
    <mergeCell ref="BA21:BI21"/>
    <mergeCell ref="BA22:BI22"/>
    <mergeCell ref="BJ21:BR21"/>
    <mergeCell ref="BJ22:BR22"/>
    <mergeCell ref="AX19:AZ19"/>
    <mergeCell ref="AX20:AZ20"/>
    <mergeCell ref="AX21:AZ21"/>
    <mergeCell ref="AX22:AZ22"/>
    <mergeCell ref="BS21:CA21"/>
    <mergeCell ref="BS22:CA22"/>
    <mergeCell ref="A17:CA17"/>
    <mergeCell ref="A18:CA18"/>
    <mergeCell ref="A19:AW19"/>
    <mergeCell ref="A20:AW20"/>
    <mergeCell ref="BA19:BI19"/>
    <mergeCell ref="BA20:BI20"/>
    <mergeCell ref="BS19:CA19"/>
    <mergeCell ref="BS20:CA20"/>
    <mergeCell ref="BJ19:BR19"/>
    <mergeCell ref="BJ20:BR20"/>
    <mergeCell ref="A15:AW15"/>
    <mergeCell ref="A16:CA16"/>
    <mergeCell ref="AX13:AZ13"/>
    <mergeCell ref="AX14:AZ14"/>
    <mergeCell ref="AX15:AZ15"/>
    <mergeCell ref="BA14:BI14"/>
    <mergeCell ref="BA15:BI15"/>
    <mergeCell ref="BS13:CA13"/>
    <mergeCell ref="BA13:BI13"/>
    <mergeCell ref="AX10:AZ10"/>
    <mergeCell ref="AX11:AZ11"/>
    <mergeCell ref="AX12:AZ12"/>
    <mergeCell ref="A13:AW13"/>
    <mergeCell ref="A14:AW14"/>
    <mergeCell ref="BA9:BI9"/>
    <mergeCell ref="BA10:BI10"/>
    <mergeCell ref="BA11:BI11"/>
    <mergeCell ref="BA12:BI12"/>
    <mergeCell ref="AX9:AZ9"/>
    <mergeCell ref="A10:AW10"/>
    <mergeCell ref="A11:AW11"/>
    <mergeCell ref="A12:AW12"/>
    <mergeCell ref="A9:AW9"/>
    <mergeCell ref="BS14:CA14"/>
    <mergeCell ref="BS15:CA15"/>
    <mergeCell ref="BJ6:CA6"/>
    <mergeCell ref="BJ13:BR13"/>
    <mergeCell ref="BJ14:BR14"/>
    <mergeCell ref="BJ15:BR15"/>
    <mergeCell ref="BS7:CA7"/>
    <mergeCell ref="BS8:CA8"/>
    <mergeCell ref="BS9:CA9"/>
    <mergeCell ref="BS10:CA10"/>
    <mergeCell ref="BS11:CA11"/>
    <mergeCell ref="BS12:CA12"/>
    <mergeCell ref="BJ7:BR7"/>
    <mergeCell ref="BJ8:BR8"/>
    <mergeCell ref="BJ9:BR9"/>
    <mergeCell ref="BJ10:BR10"/>
    <mergeCell ref="BJ11:BR11"/>
    <mergeCell ref="BJ12:BR12"/>
    <mergeCell ref="BA7:BI7"/>
    <mergeCell ref="BA8:BI8"/>
    <mergeCell ref="AX6:AZ6"/>
    <mergeCell ref="AX7:AZ7"/>
    <mergeCell ref="AX8:AZ8"/>
    <mergeCell ref="A6:AW6"/>
    <mergeCell ref="A7:AW7"/>
    <mergeCell ref="A8:AW8"/>
    <mergeCell ref="A1:CA1"/>
    <mergeCell ref="A2:CA2"/>
    <mergeCell ref="A3:CA3"/>
    <mergeCell ref="A4:CA4"/>
    <mergeCell ref="A5:CA5"/>
    <mergeCell ref="BA6:BI6"/>
  </mergeCells>
  <printOptions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51"/>
  <sheetViews>
    <sheetView showGridLines="0" zoomScalePageLayoutView="0" workbookViewId="0" topLeftCell="A1">
      <selection activeCell="A1" sqref="A1:CA1"/>
    </sheetView>
  </sheetViews>
  <sheetFormatPr defaultColWidth="1.75390625" defaultRowHeight="12.75"/>
  <cols>
    <col min="1" max="41" width="1.75390625" style="12" customWidth="1"/>
    <col min="42" max="42" width="1.37890625" style="12" customWidth="1"/>
    <col min="43" max="48" width="1.75390625" style="12" customWidth="1"/>
    <col min="49" max="49" width="2.00390625" style="12" customWidth="1"/>
    <col min="50" max="16384" width="1.75390625" style="12" customWidth="1"/>
  </cols>
  <sheetData>
    <row r="1" spans="1:79" ht="12.75" customHeight="1">
      <c r="A1" s="83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</row>
    <row r="2" spans="1:79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</row>
    <row r="3" spans="1:79" ht="15" customHeight="1">
      <c r="A3" s="84" t="s">
        <v>192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</row>
    <row r="4" spans="1:79" ht="15" customHeight="1">
      <c r="A4" s="84" t="s">
        <v>193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</row>
    <row r="5" spans="1:79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</row>
    <row r="6" spans="1:79" ht="27" customHeight="1">
      <c r="A6" s="85" t="s">
        <v>36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 t="s">
        <v>188</v>
      </c>
      <c r="X6" s="85"/>
      <c r="Y6" s="85"/>
      <c r="Z6" s="85" t="s">
        <v>199</v>
      </c>
      <c r="AA6" s="85"/>
      <c r="AB6" s="85"/>
      <c r="AC6" s="85"/>
      <c r="AD6" s="85"/>
      <c r="AE6" s="85"/>
      <c r="AF6" s="85" t="s">
        <v>200</v>
      </c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 t="s">
        <v>203</v>
      </c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 t="s">
        <v>204</v>
      </c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</row>
    <row r="7" spans="1:79" ht="25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 t="s">
        <v>201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 t="s">
        <v>208</v>
      </c>
      <c r="AS7" s="85"/>
      <c r="AT7" s="85"/>
      <c r="AU7" s="85"/>
      <c r="AV7" s="85"/>
      <c r="AW7" s="85"/>
      <c r="AX7" s="85" t="s">
        <v>209</v>
      </c>
      <c r="AY7" s="85"/>
      <c r="AZ7" s="85"/>
      <c r="BA7" s="85"/>
      <c r="BB7" s="85"/>
      <c r="BC7" s="85"/>
      <c r="BD7" s="85" t="s">
        <v>205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</row>
    <row r="8" spans="1:79" ht="38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 t="s">
        <v>202</v>
      </c>
      <c r="AG8" s="85"/>
      <c r="AH8" s="85"/>
      <c r="AI8" s="85"/>
      <c r="AJ8" s="85"/>
      <c r="AK8" s="85"/>
      <c r="AL8" s="85" t="s">
        <v>207</v>
      </c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 t="s">
        <v>210</v>
      </c>
      <c r="BE8" s="85"/>
      <c r="BF8" s="85"/>
      <c r="BG8" s="85"/>
      <c r="BH8" s="85"/>
      <c r="BI8" s="85"/>
      <c r="BJ8" s="85" t="s">
        <v>206</v>
      </c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</row>
    <row r="9" spans="1:79" ht="95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 t="s">
        <v>211</v>
      </c>
      <c r="BQ9" s="85"/>
      <c r="BR9" s="85"/>
      <c r="BS9" s="85"/>
      <c r="BT9" s="85"/>
      <c r="BU9" s="85"/>
      <c r="BV9" s="85" t="s">
        <v>212</v>
      </c>
      <c r="BW9" s="85"/>
      <c r="BX9" s="85"/>
      <c r="BY9" s="85"/>
      <c r="BZ9" s="85"/>
      <c r="CA9" s="85"/>
    </row>
    <row r="10" spans="1:79" ht="11.25" customHeight="1">
      <c r="A10" s="85" t="s">
        <v>41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 t="s">
        <v>42</v>
      </c>
      <c r="X10" s="85"/>
      <c r="Y10" s="85"/>
      <c r="Z10" s="85">
        <v>1</v>
      </c>
      <c r="AA10" s="85"/>
      <c r="AB10" s="85"/>
      <c r="AC10" s="85"/>
      <c r="AD10" s="85"/>
      <c r="AE10" s="85"/>
      <c r="AF10" s="106">
        <v>2</v>
      </c>
      <c r="AG10" s="107"/>
      <c r="AH10" s="107"/>
      <c r="AI10" s="107"/>
      <c r="AJ10" s="107"/>
      <c r="AK10" s="108"/>
      <c r="AL10" s="85">
        <v>3</v>
      </c>
      <c r="AM10" s="85"/>
      <c r="AN10" s="85"/>
      <c r="AO10" s="85"/>
      <c r="AP10" s="85"/>
      <c r="AQ10" s="85"/>
      <c r="AR10" s="85">
        <v>4</v>
      </c>
      <c r="AS10" s="85"/>
      <c r="AT10" s="85"/>
      <c r="AU10" s="85"/>
      <c r="AV10" s="85"/>
      <c r="AW10" s="85"/>
      <c r="AX10" s="85">
        <v>5</v>
      </c>
      <c r="AY10" s="85"/>
      <c r="AZ10" s="85"/>
      <c r="BA10" s="85"/>
      <c r="BB10" s="85"/>
      <c r="BC10" s="85"/>
      <c r="BD10" s="85">
        <v>6</v>
      </c>
      <c r="BE10" s="85"/>
      <c r="BF10" s="85"/>
      <c r="BG10" s="85"/>
      <c r="BH10" s="85"/>
      <c r="BI10" s="85"/>
      <c r="BJ10" s="85">
        <v>7</v>
      </c>
      <c r="BK10" s="85"/>
      <c r="BL10" s="85"/>
      <c r="BM10" s="85"/>
      <c r="BN10" s="85"/>
      <c r="BO10" s="85"/>
      <c r="BP10" s="85">
        <v>8</v>
      </c>
      <c r="BQ10" s="85"/>
      <c r="BR10" s="85"/>
      <c r="BS10" s="85"/>
      <c r="BT10" s="85"/>
      <c r="BU10" s="85"/>
      <c r="BV10" s="85">
        <v>9</v>
      </c>
      <c r="BW10" s="85"/>
      <c r="BX10" s="85"/>
      <c r="BY10" s="85"/>
      <c r="BZ10" s="85"/>
      <c r="CA10" s="85"/>
    </row>
    <row r="11" spans="1:79" ht="24.75" customHeight="1">
      <c r="A11" s="165" t="s">
        <v>198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3" t="s">
        <v>213</v>
      </c>
      <c r="X11" s="163"/>
      <c r="Y11" s="163"/>
      <c r="Z11" s="164">
        <f>Z13+Z14+Z15+Z16</f>
        <v>0</v>
      </c>
      <c r="AA11" s="164"/>
      <c r="AB11" s="164"/>
      <c r="AC11" s="164"/>
      <c r="AD11" s="164"/>
      <c r="AE11" s="164"/>
      <c r="AF11" s="164">
        <f>AF13+AF14+AF15+AF16</f>
        <v>0</v>
      </c>
      <c r="AG11" s="164"/>
      <c r="AH11" s="164"/>
      <c r="AI11" s="164"/>
      <c r="AJ11" s="164"/>
      <c r="AK11" s="164"/>
      <c r="AL11" s="164">
        <f>AL13+AL14+AL15+AL16</f>
        <v>0</v>
      </c>
      <c r="AM11" s="164"/>
      <c r="AN11" s="164"/>
      <c r="AO11" s="164"/>
      <c r="AP11" s="164"/>
      <c r="AQ11" s="164"/>
      <c r="AR11" s="164">
        <f>AR13+AR14+AR15+AR16</f>
        <v>0</v>
      </c>
      <c r="AS11" s="164"/>
      <c r="AT11" s="164"/>
      <c r="AU11" s="164"/>
      <c r="AV11" s="164"/>
      <c r="AW11" s="164"/>
      <c r="AX11" s="164">
        <f>AX13+AX14+AX15+AX16</f>
        <v>0</v>
      </c>
      <c r="AY11" s="164"/>
      <c r="AZ11" s="164"/>
      <c r="BA11" s="164"/>
      <c r="BB11" s="164"/>
      <c r="BC11" s="164"/>
      <c r="BD11" s="164">
        <f>BD13+BD14+BD15+BD16</f>
        <v>0</v>
      </c>
      <c r="BE11" s="164"/>
      <c r="BF11" s="164"/>
      <c r="BG11" s="164"/>
      <c r="BH11" s="164"/>
      <c r="BI11" s="164"/>
      <c r="BJ11" s="164">
        <f>BJ13+BJ14+BJ15+BJ16</f>
        <v>0</v>
      </c>
      <c r="BK11" s="164"/>
      <c r="BL11" s="164"/>
      <c r="BM11" s="164"/>
      <c r="BN11" s="164"/>
      <c r="BO11" s="164"/>
      <c r="BP11" s="164">
        <f>BP13+BP14+BP15+BP16</f>
        <v>0</v>
      </c>
      <c r="BQ11" s="164"/>
      <c r="BR11" s="164"/>
      <c r="BS11" s="164"/>
      <c r="BT11" s="164"/>
      <c r="BU11" s="164"/>
      <c r="BV11" s="164">
        <f>BV13+BV14+BV15+BV16</f>
        <v>0</v>
      </c>
      <c r="BW11" s="164"/>
      <c r="BX11" s="164"/>
      <c r="BY11" s="164"/>
      <c r="BZ11" s="164"/>
      <c r="CA11" s="164"/>
    </row>
    <row r="12" spans="1:79" ht="12.75" customHeight="1">
      <c r="A12" s="136" t="s">
        <v>129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8"/>
      <c r="W12" s="163"/>
      <c r="X12" s="163"/>
      <c r="Y12" s="163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</row>
    <row r="13" spans="1:79" ht="24.75" customHeight="1">
      <c r="A13" s="135" t="s">
        <v>194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63" t="s">
        <v>214</v>
      </c>
      <c r="X13" s="163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</row>
    <row r="14" spans="1:79" ht="24.75" customHeight="1">
      <c r="A14" s="135" t="s">
        <v>195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63" t="s">
        <v>215</v>
      </c>
      <c r="X14" s="163"/>
      <c r="Y14" s="163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</row>
    <row r="15" spans="1:79" ht="24.75" customHeight="1">
      <c r="A15" s="135" t="s">
        <v>196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63" t="s">
        <v>216</v>
      </c>
      <c r="X15" s="163"/>
      <c r="Y15" s="163"/>
      <c r="Z15" s="166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</row>
    <row r="16" spans="1:79" ht="13.5" customHeight="1">
      <c r="A16" s="135" t="s">
        <v>197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63" t="s">
        <v>217</v>
      </c>
      <c r="X16" s="163"/>
      <c r="Y16" s="163"/>
      <c r="Z16" s="168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</row>
    <row r="17" spans="1:79" ht="7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</row>
    <row r="18" spans="1:79" ht="15" customHeight="1">
      <c r="A18" s="94" t="s">
        <v>218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</row>
    <row r="19" spans="1:79" ht="15" customHeight="1">
      <c r="A19" s="94" t="s">
        <v>219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</row>
    <row r="20" spans="1:79" ht="6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</row>
    <row r="21" spans="1:79" ht="12.75" customHeight="1">
      <c r="A21" s="96" t="s">
        <v>65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</row>
    <row r="22" spans="1:79" ht="12.75" customHeight="1">
      <c r="A22" s="85" t="s">
        <v>37</v>
      </c>
      <c r="B22" s="85"/>
      <c r="C22" s="85"/>
      <c r="D22" s="85"/>
      <c r="E22" s="85"/>
      <c r="F22" s="85" t="s">
        <v>220</v>
      </c>
      <c r="G22" s="85"/>
      <c r="H22" s="85"/>
      <c r="I22" s="85"/>
      <c r="J22" s="85"/>
      <c r="K22" s="85"/>
      <c r="L22" s="85"/>
      <c r="M22" s="85"/>
      <c r="N22" s="85"/>
      <c r="O22" s="85"/>
      <c r="P22" s="85" t="s">
        <v>221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</row>
    <row r="23" spans="1:79" ht="12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 t="s">
        <v>222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 t="s">
        <v>223</v>
      </c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</row>
    <row r="24" spans="1:79" ht="12.7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 t="s">
        <v>224</v>
      </c>
      <c r="Q24" s="85"/>
      <c r="R24" s="85"/>
      <c r="S24" s="85"/>
      <c r="T24" s="85"/>
      <c r="U24" s="85"/>
      <c r="V24" s="85"/>
      <c r="W24" s="85"/>
      <c r="X24" s="85" t="s">
        <v>225</v>
      </c>
      <c r="Y24" s="85"/>
      <c r="Z24" s="85"/>
      <c r="AA24" s="85"/>
      <c r="AB24" s="85"/>
      <c r="AC24" s="85"/>
      <c r="AD24" s="85"/>
      <c r="AE24" s="85"/>
      <c r="AF24" s="85" t="s">
        <v>226</v>
      </c>
      <c r="AG24" s="85"/>
      <c r="AH24" s="85"/>
      <c r="AI24" s="85"/>
      <c r="AJ24" s="85"/>
      <c r="AK24" s="85"/>
      <c r="AL24" s="85"/>
      <c r="AM24" s="85"/>
      <c r="AN24" s="85" t="s">
        <v>227</v>
      </c>
      <c r="AO24" s="85"/>
      <c r="AP24" s="85"/>
      <c r="AQ24" s="85"/>
      <c r="AR24" s="85"/>
      <c r="AS24" s="85"/>
      <c r="AT24" s="85"/>
      <c r="AU24" s="85"/>
      <c r="AV24" s="85" t="s">
        <v>91</v>
      </c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</row>
    <row r="25" spans="1:79" ht="14.2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 t="s">
        <v>228</v>
      </c>
      <c r="AW25" s="85"/>
      <c r="AX25" s="85"/>
      <c r="AY25" s="85"/>
      <c r="AZ25" s="85"/>
      <c r="BA25" s="85"/>
      <c r="BB25" s="85"/>
      <c r="BC25" s="85"/>
      <c r="BD25" s="85" t="s">
        <v>229</v>
      </c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</row>
    <row r="26" spans="1:79" ht="26.2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 t="s">
        <v>230</v>
      </c>
      <c r="BE26" s="85"/>
      <c r="BF26" s="85"/>
      <c r="BG26" s="85"/>
      <c r="BH26" s="85"/>
      <c r="BI26" s="85"/>
      <c r="BJ26" s="85"/>
      <c r="BK26" s="85"/>
      <c r="BL26" s="85" t="s">
        <v>179</v>
      </c>
      <c r="BM26" s="85"/>
      <c r="BN26" s="85"/>
      <c r="BO26" s="85"/>
      <c r="BP26" s="85"/>
      <c r="BQ26" s="85"/>
      <c r="BR26" s="85"/>
      <c r="BS26" s="85"/>
      <c r="BT26" s="85" t="s">
        <v>178</v>
      </c>
      <c r="BU26" s="85"/>
      <c r="BV26" s="85"/>
      <c r="BW26" s="85"/>
      <c r="BX26" s="85"/>
      <c r="BY26" s="85"/>
      <c r="BZ26" s="85"/>
      <c r="CA26" s="85"/>
    </row>
    <row r="27" spans="1:79" ht="12.75" customHeight="1">
      <c r="A27" s="85" t="s">
        <v>41</v>
      </c>
      <c r="B27" s="85"/>
      <c r="C27" s="85"/>
      <c r="D27" s="85"/>
      <c r="E27" s="85"/>
      <c r="F27" s="85">
        <v>1</v>
      </c>
      <c r="G27" s="85"/>
      <c r="H27" s="85"/>
      <c r="I27" s="85"/>
      <c r="J27" s="85"/>
      <c r="K27" s="85"/>
      <c r="L27" s="85"/>
      <c r="M27" s="85"/>
      <c r="N27" s="85"/>
      <c r="O27" s="85"/>
      <c r="P27" s="85">
        <v>2</v>
      </c>
      <c r="Q27" s="85"/>
      <c r="R27" s="85"/>
      <c r="S27" s="85"/>
      <c r="T27" s="85"/>
      <c r="U27" s="85"/>
      <c r="V27" s="85"/>
      <c r="W27" s="85"/>
      <c r="X27" s="85">
        <v>3</v>
      </c>
      <c r="Y27" s="85"/>
      <c r="Z27" s="85"/>
      <c r="AA27" s="85"/>
      <c r="AB27" s="85"/>
      <c r="AC27" s="85"/>
      <c r="AD27" s="85"/>
      <c r="AE27" s="85"/>
      <c r="AF27" s="85">
        <v>4</v>
      </c>
      <c r="AG27" s="85"/>
      <c r="AH27" s="85"/>
      <c r="AI27" s="85"/>
      <c r="AJ27" s="85"/>
      <c r="AK27" s="85"/>
      <c r="AL27" s="85"/>
      <c r="AM27" s="85"/>
      <c r="AN27" s="85">
        <v>5</v>
      </c>
      <c r="AO27" s="85"/>
      <c r="AP27" s="85"/>
      <c r="AQ27" s="85"/>
      <c r="AR27" s="85"/>
      <c r="AS27" s="85"/>
      <c r="AT27" s="85"/>
      <c r="AU27" s="85"/>
      <c r="AV27" s="85">
        <v>6</v>
      </c>
      <c r="AW27" s="85"/>
      <c r="AX27" s="85"/>
      <c r="AY27" s="85"/>
      <c r="AZ27" s="85"/>
      <c r="BA27" s="85"/>
      <c r="BB27" s="85"/>
      <c r="BC27" s="85"/>
      <c r="BD27" s="85">
        <v>7</v>
      </c>
      <c r="BE27" s="85"/>
      <c r="BF27" s="85"/>
      <c r="BG27" s="85"/>
      <c r="BH27" s="85"/>
      <c r="BI27" s="85"/>
      <c r="BJ27" s="85"/>
      <c r="BK27" s="85"/>
      <c r="BL27" s="85">
        <v>8</v>
      </c>
      <c r="BM27" s="85"/>
      <c r="BN27" s="85"/>
      <c r="BO27" s="85"/>
      <c r="BP27" s="85"/>
      <c r="BQ27" s="85"/>
      <c r="BR27" s="85"/>
      <c r="BS27" s="85"/>
      <c r="BT27" s="85">
        <v>9</v>
      </c>
      <c r="BU27" s="85"/>
      <c r="BV27" s="85"/>
      <c r="BW27" s="85"/>
      <c r="BX27" s="85"/>
      <c r="BY27" s="85"/>
      <c r="BZ27" s="85"/>
      <c r="CA27" s="85"/>
    </row>
    <row r="28" spans="1:79" ht="12.75" customHeight="1">
      <c r="A28" s="106">
        <v>155</v>
      </c>
      <c r="B28" s="107"/>
      <c r="C28" s="107"/>
      <c r="D28" s="107"/>
      <c r="E28" s="108"/>
      <c r="F28" s="85">
        <f>P28+X28+AF28+AN28+AV28</f>
        <v>0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>
        <f>BD28+BL28+BT28</f>
        <v>0</v>
      </c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</row>
    <row r="29" spans="1:73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</row>
    <row r="32" spans="1:73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1:73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</row>
    <row r="35" spans="1:73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1:73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1:73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1:73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1:73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1:73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1:73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1:73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1:73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50:73" ht="12.75" customHeight="1"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63:73" ht="12.75" customHeight="1"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</sheetData>
  <sheetProtection/>
  <mergeCells count="138">
    <mergeCell ref="A28:E28"/>
    <mergeCell ref="F28:O28"/>
    <mergeCell ref="P28:W28"/>
    <mergeCell ref="X28:AE28"/>
    <mergeCell ref="BL28:BS28"/>
    <mergeCell ref="BT28:CA28"/>
    <mergeCell ref="AF28:AM28"/>
    <mergeCell ref="AN28:AU28"/>
    <mergeCell ref="AV28:BC28"/>
    <mergeCell ref="BD28:BK28"/>
    <mergeCell ref="AV27:BC27"/>
    <mergeCell ref="BD27:BK27"/>
    <mergeCell ref="BL27:BS27"/>
    <mergeCell ref="BT27:CA27"/>
    <mergeCell ref="P22:CA22"/>
    <mergeCell ref="P23:AM23"/>
    <mergeCell ref="AN23:CA23"/>
    <mergeCell ref="AV24:CA24"/>
    <mergeCell ref="BD25:CA25"/>
    <mergeCell ref="AV25:BC26"/>
    <mergeCell ref="A27:E27"/>
    <mergeCell ref="F27:O27"/>
    <mergeCell ref="P27:W27"/>
    <mergeCell ref="X27:AE27"/>
    <mergeCell ref="AF27:AM27"/>
    <mergeCell ref="AN27:AU27"/>
    <mergeCell ref="BD26:BK26"/>
    <mergeCell ref="X24:AE26"/>
    <mergeCell ref="P24:W26"/>
    <mergeCell ref="F22:O26"/>
    <mergeCell ref="BL26:BS26"/>
    <mergeCell ref="BT26:CA26"/>
    <mergeCell ref="AN24:AU26"/>
    <mergeCell ref="AF24:AM26"/>
    <mergeCell ref="A22:E26"/>
    <mergeCell ref="BJ16:BO16"/>
    <mergeCell ref="BP16:BU16"/>
    <mergeCell ref="BV12:CA12"/>
    <mergeCell ref="BV13:CA13"/>
    <mergeCell ref="BV14:CA14"/>
    <mergeCell ref="BV15:CA15"/>
    <mergeCell ref="BV16:CA16"/>
    <mergeCell ref="AX16:BC16"/>
    <mergeCell ref="BD16:BI16"/>
    <mergeCell ref="BJ14:BO14"/>
    <mergeCell ref="BP14:BU14"/>
    <mergeCell ref="BJ15:BO15"/>
    <mergeCell ref="BP15:BU15"/>
    <mergeCell ref="BJ12:BO12"/>
    <mergeCell ref="BP12:BU12"/>
    <mergeCell ref="BJ13:BO13"/>
    <mergeCell ref="BP13:BU13"/>
    <mergeCell ref="AL16:AQ16"/>
    <mergeCell ref="AR16:AW16"/>
    <mergeCell ref="AX12:BC12"/>
    <mergeCell ref="BD12:BI12"/>
    <mergeCell ref="AX13:BC13"/>
    <mergeCell ref="BD13:BI13"/>
    <mergeCell ref="AX14:BC14"/>
    <mergeCell ref="BD14:BI14"/>
    <mergeCell ref="AX15:BC15"/>
    <mergeCell ref="BD15:BI15"/>
    <mergeCell ref="AL13:AQ13"/>
    <mergeCell ref="AR13:AW13"/>
    <mergeCell ref="AL14:AQ14"/>
    <mergeCell ref="AR14:AW14"/>
    <mergeCell ref="AL15:AQ15"/>
    <mergeCell ref="AR15:AW15"/>
    <mergeCell ref="BP11:BU11"/>
    <mergeCell ref="Z15:AE15"/>
    <mergeCell ref="Z16:AE16"/>
    <mergeCell ref="AF12:AK12"/>
    <mergeCell ref="AF13:AK13"/>
    <mergeCell ref="AF14:AK14"/>
    <mergeCell ref="AF15:AK15"/>
    <mergeCell ref="AF16:AK16"/>
    <mergeCell ref="AL12:AQ12"/>
    <mergeCell ref="AR12:AW12"/>
    <mergeCell ref="Z14:AE14"/>
    <mergeCell ref="BJ8:BO9"/>
    <mergeCell ref="BP9:BU9"/>
    <mergeCell ref="BV9:CA9"/>
    <mergeCell ref="AF11:AK11"/>
    <mergeCell ref="AL11:AQ11"/>
    <mergeCell ref="AR11:AW11"/>
    <mergeCell ref="AX11:BC11"/>
    <mergeCell ref="BD11:BI11"/>
    <mergeCell ref="BJ11:BO11"/>
    <mergeCell ref="BD8:BI9"/>
    <mergeCell ref="A17:CA17"/>
    <mergeCell ref="A18:CA18"/>
    <mergeCell ref="AX10:BC10"/>
    <mergeCell ref="BD10:BI10"/>
    <mergeCell ref="BJ10:BO10"/>
    <mergeCell ref="BP10:BU10"/>
    <mergeCell ref="Z10:AE10"/>
    <mergeCell ref="AF10:AK10"/>
    <mergeCell ref="BV11:CA11"/>
    <mergeCell ref="A14:V14"/>
    <mergeCell ref="AF6:AW6"/>
    <mergeCell ref="AF7:AQ7"/>
    <mergeCell ref="BV10:CA10"/>
    <mergeCell ref="AX6:BO6"/>
    <mergeCell ref="AL8:AQ9"/>
    <mergeCell ref="AR7:AW9"/>
    <mergeCell ref="BP6:CA8"/>
    <mergeCell ref="AX7:BC9"/>
    <mergeCell ref="BD7:BO7"/>
    <mergeCell ref="W13:Y13"/>
    <mergeCell ref="A19:CA19"/>
    <mergeCell ref="A20:CA20"/>
    <mergeCell ref="A21:CA21"/>
    <mergeCell ref="A6:V9"/>
    <mergeCell ref="W6:Y9"/>
    <mergeCell ref="AF8:AK9"/>
    <mergeCell ref="A11:V11"/>
    <mergeCell ref="A12:V12"/>
    <mergeCell ref="A13:V13"/>
    <mergeCell ref="A15:V15"/>
    <mergeCell ref="A16:V16"/>
    <mergeCell ref="W15:Y15"/>
    <mergeCell ref="W16:Y16"/>
    <mergeCell ref="W14:Y14"/>
    <mergeCell ref="Z11:AE11"/>
    <mergeCell ref="Z12:AE12"/>
    <mergeCell ref="Z13:AE13"/>
    <mergeCell ref="W11:Y11"/>
    <mergeCell ref="W12:Y12"/>
    <mergeCell ref="A10:V10"/>
    <mergeCell ref="A5:CA5"/>
    <mergeCell ref="A1:CA1"/>
    <mergeCell ref="A2:CA2"/>
    <mergeCell ref="A3:CA3"/>
    <mergeCell ref="A4:CA4"/>
    <mergeCell ref="W10:Y10"/>
    <mergeCell ref="AL10:AQ10"/>
    <mergeCell ref="AR10:AW10"/>
    <mergeCell ref="Z6:AE9"/>
  </mergeCells>
  <printOptions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32"/>
  <sheetViews>
    <sheetView showGridLines="0" zoomScalePageLayoutView="0" workbookViewId="0" topLeftCell="A1">
      <selection activeCell="A1" sqref="A1:CA1"/>
    </sheetView>
  </sheetViews>
  <sheetFormatPr defaultColWidth="1.75390625" defaultRowHeight="12.75"/>
  <cols>
    <col min="1" max="16384" width="1.75390625" style="14" customWidth="1"/>
  </cols>
  <sheetData>
    <row r="1" spans="1:79" ht="12.75">
      <c r="A1" s="170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</row>
    <row r="2" spans="1:79" ht="12.7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</row>
    <row r="3" spans="1:79" ht="13.5" customHeight="1">
      <c r="A3" s="172" t="s">
        <v>231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</row>
    <row r="4" spans="1:79" ht="7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</row>
    <row r="5" spans="1:79" ht="12.75">
      <c r="A5" s="173" t="s">
        <v>232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</row>
    <row r="6" spans="1:79" ht="12.75">
      <c r="A6" s="176" t="s">
        <v>233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5" t="s">
        <v>72</v>
      </c>
      <c r="AF6" s="175"/>
      <c r="AG6" s="175"/>
      <c r="AH6" s="175"/>
      <c r="AI6" s="174" t="s">
        <v>249</v>
      </c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</row>
    <row r="7" spans="1:79" ht="26.2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181" t="s">
        <v>73</v>
      </c>
      <c r="AF7" s="181"/>
      <c r="AG7" s="181"/>
      <c r="AH7" s="181"/>
      <c r="AI7" s="174" t="s">
        <v>250</v>
      </c>
      <c r="AJ7" s="174"/>
      <c r="AK7" s="174"/>
      <c r="AL7" s="174"/>
      <c r="AM7" s="174"/>
      <c r="AN7" s="174" t="s">
        <v>251</v>
      </c>
      <c r="AO7" s="174"/>
      <c r="AP7" s="174"/>
      <c r="AQ7" s="174"/>
      <c r="AR7" s="174"/>
      <c r="AS7" s="174" t="s">
        <v>252</v>
      </c>
      <c r="AT7" s="174"/>
      <c r="AU7" s="174"/>
      <c r="AV7" s="174"/>
      <c r="AW7" s="174"/>
      <c r="AX7" s="174" t="s">
        <v>253</v>
      </c>
      <c r="AY7" s="174"/>
      <c r="AZ7" s="174"/>
      <c r="BA7" s="174"/>
      <c r="BB7" s="174"/>
      <c r="BC7" s="174" t="s">
        <v>254</v>
      </c>
      <c r="BD7" s="174"/>
      <c r="BE7" s="174"/>
      <c r="BF7" s="174"/>
      <c r="BG7" s="174"/>
      <c r="BH7" s="174" t="s">
        <v>255</v>
      </c>
      <c r="BI7" s="174"/>
      <c r="BJ7" s="174"/>
      <c r="BK7" s="174"/>
      <c r="BL7" s="174"/>
      <c r="BM7" s="174" t="s">
        <v>256</v>
      </c>
      <c r="BN7" s="174"/>
      <c r="BO7" s="174"/>
      <c r="BP7" s="174"/>
      <c r="BQ7" s="174"/>
      <c r="BR7" s="174" t="s">
        <v>257</v>
      </c>
      <c r="BS7" s="174"/>
      <c r="BT7" s="174"/>
      <c r="BU7" s="174"/>
      <c r="BV7" s="174"/>
      <c r="BW7" s="174" t="s">
        <v>258</v>
      </c>
      <c r="BX7" s="174"/>
      <c r="BY7" s="174"/>
      <c r="BZ7" s="174"/>
      <c r="CA7" s="174"/>
    </row>
    <row r="8" spans="1:79" ht="12.75">
      <c r="A8" s="50" t="s">
        <v>41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174" t="s">
        <v>42</v>
      </c>
      <c r="AF8" s="174"/>
      <c r="AG8" s="174"/>
      <c r="AH8" s="174"/>
      <c r="AI8" s="174">
        <v>1</v>
      </c>
      <c r="AJ8" s="174"/>
      <c r="AK8" s="174"/>
      <c r="AL8" s="174"/>
      <c r="AM8" s="174"/>
      <c r="AN8" s="174">
        <v>2</v>
      </c>
      <c r="AO8" s="174"/>
      <c r="AP8" s="174"/>
      <c r="AQ8" s="174"/>
      <c r="AR8" s="174"/>
      <c r="AS8" s="174">
        <v>3</v>
      </c>
      <c r="AT8" s="174"/>
      <c r="AU8" s="174"/>
      <c r="AV8" s="174"/>
      <c r="AW8" s="174"/>
      <c r="AX8" s="174">
        <v>4</v>
      </c>
      <c r="AY8" s="174"/>
      <c r="AZ8" s="174"/>
      <c r="BA8" s="174"/>
      <c r="BB8" s="174"/>
      <c r="BC8" s="174">
        <v>5</v>
      </c>
      <c r="BD8" s="174"/>
      <c r="BE8" s="174"/>
      <c r="BF8" s="174"/>
      <c r="BG8" s="174"/>
      <c r="BH8" s="174">
        <v>6</v>
      </c>
      <c r="BI8" s="174"/>
      <c r="BJ8" s="174"/>
      <c r="BK8" s="174"/>
      <c r="BL8" s="174"/>
      <c r="BM8" s="174">
        <v>7</v>
      </c>
      <c r="BN8" s="174"/>
      <c r="BO8" s="174"/>
      <c r="BP8" s="174"/>
      <c r="BQ8" s="174"/>
      <c r="BR8" s="174">
        <v>8</v>
      </c>
      <c r="BS8" s="174"/>
      <c r="BT8" s="174"/>
      <c r="BU8" s="174"/>
      <c r="BV8" s="174"/>
      <c r="BW8" s="174">
        <v>9</v>
      </c>
      <c r="BX8" s="174"/>
      <c r="BY8" s="174"/>
      <c r="BZ8" s="174"/>
      <c r="CA8" s="174"/>
    </row>
    <row r="9" spans="1:79" ht="24.75" customHeight="1">
      <c r="A9" s="177" t="s">
        <v>234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82" t="s">
        <v>259</v>
      </c>
      <c r="AF9" s="182"/>
      <c r="AG9" s="182"/>
      <c r="AH9" s="182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</row>
    <row r="10" spans="1:79" ht="24.75" customHeight="1">
      <c r="A10" s="177" t="s">
        <v>235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82" t="s">
        <v>260</v>
      </c>
      <c r="AF10" s="182"/>
      <c r="AG10" s="182"/>
      <c r="AH10" s="182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</row>
    <row r="11" spans="1:79" ht="13.5" customHeight="1">
      <c r="A11" s="177" t="s">
        <v>236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82" t="s">
        <v>261</v>
      </c>
      <c r="AF11" s="182"/>
      <c r="AG11" s="182"/>
      <c r="AH11" s="182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</row>
    <row r="12" spans="1:79" ht="24.75" customHeight="1">
      <c r="A12" s="177" t="s">
        <v>263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82" t="s">
        <v>262</v>
      </c>
      <c r="AF12" s="182"/>
      <c r="AG12" s="182"/>
      <c r="AH12" s="182"/>
      <c r="AI12" s="183">
        <f>AI13+AI14+AI24</f>
        <v>0</v>
      </c>
      <c r="AJ12" s="183"/>
      <c r="AK12" s="183"/>
      <c r="AL12" s="183"/>
      <c r="AM12" s="183"/>
      <c r="AN12" s="183">
        <f>AN13+AN14+AN24</f>
        <v>0</v>
      </c>
      <c r="AO12" s="183"/>
      <c r="AP12" s="183"/>
      <c r="AQ12" s="183"/>
      <c r="AR12" s="183"/>
      <c r="AS12" s="183">
        <f>AS13+AS14+AS24</f>
        <v>0</v>
      </c>
      <c r="AT12" s="183"/>
      <c r="AU12" s="183"/>
      <c r="AV12" s="183"/>
      <c r="AW12" s="183"/>
      <c r="AX12" s="183">
        <f>AX13+AX14+AX24</f>
        <v>0</v>
      </c>
      <c r="AY12" s="183"/>
      <c r="AZ12" s="183"/>
      <c r="BA12" s="183"/>
      <c r="BB12" s="183"/>
      <c r="BC12" s="183">
        <f>BC13+BC14+BC24</f>
        <v>0</v>
      </c>
      <c r="BD12" s="183"/>
      <c r="BE12" s="183"/>
      <c r="BF12" s="183"/>
      <c r="BG12" s="183"/>
      <c r="BH12" s="183">
        <f>BH13+BH14+BH24</f>
        <v>0</v>
      </c>
      <c r="BI12" s="183"/>
      <c r="BJ12" s="183"/>
      <c r="BK12" s="183"/>
      <c r="BL12" s="183"/>
      <c r="BM12" s="183">
        <f>BM13+BM14+BM24</f>
        <v>0</v>
      </c>
      <c r="BN12" s="183"/>
      <c r="BO12" s="183"/>
      <c r="BP12" s="183"/>
      <c r="BQ12" s="183"/>
      <c r="BR12" s="183">
        <f>BR13+BR14+BR24</f>
        <v>0</v>
      </c>
      <c r="BS12" s="183"/>
      <c r="BT12" s="183"/>
      <c r="BU12" s="183"/>
      <c r="BV12" s="183"/>
      <c r="BW12" s="183">
        <f>BW13+BW14+BW24</f>
        <v>0</v>
      </c>
      <c r="BX12" s="183"/>
      <c r="BY12" s="183"/>
      <c r="BZ12" s="183"/>
      <c r="CA12" s="183"/>
    </row>
    <row r="13" spans="1:79" ht="24.75" customHeight="1">
      <c r="A13" s="177" t="s">
        <v>237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82" t="s">
        <v>264</v>
      </c>
      <c r="AF13" s="182"/>
      <c r="AG13" s="182"/>
      <c r="AH13" s="182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</row>
    <row r="14" spans="1:79" ht="13.5" customHeight="1">
      <c r="A14" s="177" t="s">
        <v>238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82" t="s">
        <v>265</v>
      </c>
      <c r="AF14" s="182"/>
      <c r="AG14" s="182"/>
      <c r="AH14" s="182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</row>
    <row r="15" spans="1:79" ht="13.5" customHeight="1">
      <c r="A15" s="178" t="s">
        <v>239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80"/>
      <c r="AE15" s="182"/>
      <c r="AF15" s="182"/>
      <c r="AG15" s="182"/>
      <c r="AH15" s="182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</row>
    <row r="16" spans="1:79" ht="13.5" customHeight="1">
      <c r="A16" s="89" t="s">
        <v>240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182" t="s">
        <v>266</v>
      </c>
      <c r="AF16" s="182"/>
      <c r="AG16" s="182"/>
      <c r="AH16" s="182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</row>
    <row r="17" spans="1:79" ht="13.5" customHeight="1">
      <c r="A17" s="89" t="s">
        <v>241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182" t="s">
        <v>267</v>
      </c>
      <c r="AF17" s="182"/>
      <c r="AG17" s="182"/>
      <c r="AH17" s="182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</row>
    <row r="18" spans="1:79" ht="13.5" customHeight="1">
      <c r="A18" s="89" t="s">
        <v>242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182" t="s">
        <v>268</v>
      </c>
      <c r="AF18" s="182"/>
      <c r="AG18" s="182"/>
      <c r="AH18" s="182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</row>
    <row r="19" spans="1:79" ht="13.5" customHeight="1">
      <c r="A19" s="89" t="s">
        <v>243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182" t="s">
        <v>269</v>
      </c>
      <c r="AF19" s="182"/>
      <c r="AG19" s="182"/>
      <c r="AH19" s="182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</row>
    <row r="20" spans="1:79" ht="13.5" customHeight="1">
      <c r="A20" s="89" t="s">
        <v>244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182" t="s">
        <v>270</v>
      </c>
      <c r="AF20" s="182"/>
      <c r="AG20" s="182"/>
      <c r="AH20" s="182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</row>
    <row r="21" spans="1:79" ht="13.5" customHeight="1">
      <c r="A21" s="89" t="s">
        <v>245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182" t="s">
        <v>271</v>
      </c>
      <c r="AF21" s="182"/>
      <c r="AG21" s="182"/>
      <c r="AH21" s="182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</row>
    <row r="22" spans="1:79" ht="13.5" customHeight="1">
      <c r="A22" s="89" t="s">
        <v>246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182" t="s">
        <v>272</v>
      </c>
      <c r="AF22" s="182"/>
      <c r="AG22" s="182"/>
      <c r="AH22" s="182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</row>
    <row r="23" spans="1:79" ht="13.5" customHeight="1">
      <c r="A23" s="89" t="s">
        <v>247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182" t="s">
        <v>273</v>
      </c>
      <c r="AF23" s="182"/>
      <c r="AG23" s="182"/>
      <c r="AH23" s="182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</row>
    <row r="24" spans="1:79" ht="24.75" customHeight="1">
      <c r="A24" s="177" t="s">
        <v>248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82" t="s">
        <v>274</v>
      </c>
      <c r="AF24" s="182"/>
      <c r="AG24" s="182"/>
      <c r="AH24" s="182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</row>
    <row r="25" spans="1:79" ht="11.2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</row>
    <row r="26" spans="1:79" ht="12.75">
      <c r="A26" s="171" t="s">
        <v>275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</row>
    <row r="27" spans="1:79" ht="9.7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</row>
    <row r="28" spans="1:63" ht="66" customHeight="1">
      <c r="A28" s="185" t="s">
        <v>18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5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5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</row>
    <row r="29" spans="1:63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189" t="s">
        <v>10</v>
      </c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2"/>
      <c r="AL29" s="60" t="s">
        <v>8</v>
      </c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2"/>
      <c r="BB29" s="190" t="s">
        <v>9</v>
      </c>
      <c r="BC29" s="190"/>
      <c r="BD29" s="190"/>
      <c r="BE29" s="190"/>
      <c r="BF29" s="190"/>
      <c r="BG29" s="190"/>
      <c r="BH29" s="190"/>
      <c r="BI29" s="190"/>
      <c r="BJ29" s="190"/>
      <c r="BK29" s="190"/>
    </row>
    <row r="30" spans="1:63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2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2"/>
      <c r="BB30" s="60"/>
      <c r="BC30" s="60"/>
      <c r="BD30" s="60"/>
      <c r="BE30" s="60"/>
      <c r="BF30" s="60"/>
      <c r="BG30" s="60"/>
      <c r="BH30" s="60"/>
      <c r="BI30" s="60"/>
      <c r="BJ30" s="60"/>
      <c r="BK30" s="60"/>
    </row>
    <row r="31" spans="1:63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2"/>
      <c r="AL31" s="4" t="s">
        <v>0</v>
      </c>
      <c r="AM31" s="58"/>
      <c r="AN31" s="58"/>
      <c r="AO31" s="2" t="s">
        <v>0</v>
      </c>
      <c r="AP31" s="58"/>
      <c r="AQ31" s="58"/>
      <c r="AR31" s="58"/>
      <c r="AS31" s="58"/>
      <c r="AT31" s="58"/>
      <c r="AU31" s="58"/>
      <c r="AV31" s="56" t="s">
        <v>11</v>
      </c>
      <c r="AW31" s="56"/>
      <c r="AX31" s="32"/>
      <c r="AY31" s="32"/>
      <c r="AZ31" s="45" t="s">
        <v>12</v>
      </c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</row>
    <row r="32" spans="1:63" ht="12.7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2" t="s">
        <v>13</v>
      </c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8"/>
      <c r="AL32" s="60" t="s">
        <v>14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</row>
  </sheetData>
  <sheetProtection/>
  <mergeCells count="233">
    <mergeCell ref="AZ31:BA31"/>
    <mergeCell ref="BB31:BK31"/>
    <mergeCell ref="A32:U32"/>
    <mergeCell ref="V32:AJ32"/>
    <mergeCell ref="AL32:BA32"/>
    <mergeCell ref="BB32:BK32"/>
    <mergeCell ref="A30:U30"/>
    <mergeCell ref="V30:AJ30"/>
    <mergeCell ref="AL30:AZ30"/>
    <mergeCell ref="BB30:BK30"/>
    <mergeCell ref="A31:U31"/>
    <mergeCell ref="V31:AJ31"/>
    <mergeCell ref="AM31:AN31"/>
    <mergeCell ref="AP31:AU31"/>
    <mergeCell ref="AV31:AW31"/>
    <mergeCell ref="AX31:AY31"/>
    <mergeCell ref="A28:U28"/>
    <mergeCell ref="V28:AJ28"/>
    <mergeCell ref="AL28:AZ28"/>
    <mergeCell ref="BB28:BK28"/>
    <mergeCell ref="A29:U29"/>
    <mergeCell ref="V29:AJ29"/>
    <mergeCell ref="AL29:AZ29"/>
    <mergeCell ref="BB29:BK29"/>
    <mergeCell ref="BW23:CA23"/>
    <mergeCell ref="BW24:CA24"/>
    <mergeCell ref="A25:CA25"/>
    <mergeCell ref="A26:CA26"/>
    <mergeCell ref="A27:CA27"/>
    <mergeCell ref="BM24:BQ24"/>
    <mergeCell ref="BC24:BG24"/>
    <mergeCell ref="AS24:AW24"/>
    <mergeCell ref="AI24:AM24"/>
    <mergeCell ref="BW17:CA17"/>
    <mergeCell ref="BW18:CA18"/>
    <mergeCell ref="BW19:CA19"/>
    <mergeCell ref="BW20:CA20"/>
    <mergeCell ref="BW21:CA21"/>
    <mergeCell ref="BW22:CA22"/>
    <mergeCell ref="BR23:BV23"/>
    <mergeCell ref="BR24:BV24"/>
    <mergeCell ref="BW13:CA13"/>
    <mergeCell ref="BW14:CA14"/>
    <mergeCell ref="BW15:CA15"/>
    <mergeCell ref="BW9:CA9"/>
    <mergeCell ref="BW10:CA10"/>
    <mergeCell ref="BW11:CA11"/>
    <mergeCell ref="BW12:CA12"/>
    <mergeCell ref="BW16:CA16"/>
    <mergeCell ref="BR17:BV17"/>
    <mergeCell ref="BR18:BV18"/>
    <mergeCell ref="BR19:BV19"/>
    <mergeCell ref="BR20:BV20"/>
    <mergeCell ref="BR21:BV21"/>
    <mergeCell ref="BR22:BV22"/>
    <mergeCell ref="BR13:BV13"/>
    <mergeCell ref="BR14:BV14"/>
    <mergeCell ref="BR15:BV15"/>
    <mergeCell ref="BR16:BV16"/>
    <mergeCell ref="BR9:BV9"/>
    <mergeCell ref="BR10:BV10"/>
    <mergeCell ref="BR11:BV11"/>
    <mergeCell ref="BR12:BV12"/>
    <mergeCell ref="BM18:BQ18"/>
    <mergeCell ref="BM19:BQ19"/>
    <mergeCell ref="BM20:BQ20"/>
    <mergeCell ref="BM21:BQ21"/>
    <mergeCell ref="BM22:BQ22"/>
    <mergeCell ref="BM23:BQ23"/>
    <mergeCell ref="BH24:BL24"/>
    <mergeCell ref="BM13:BQ13"/>
    <mergeCell ref="BM14:BQ14"/>
    <mergeCell ref="BM15:BQ15"/>
    <mergeCell ref="BM9:BQ9"/>
    <mergeCell ref="BM10:BQ10"/>
    <mergeCell ref="BM11:BQ11"/>
    <mergeCell ref="BM12:BQ12"/>
    <mergeCell ref="BM16:BQ16"/>
    <mergeCell ref="BM17:BQ17"/>
    <mergeCell ref="BH18:BL18"/>
    <mergeCell ref="BH19:BL19"/>
    <mergeCell ref="BH20:BL20"/>
    <mergeCell ref="BH21:BL21"/>
    <mergeCell ref="BH22:BL22"/>
    <mergeCell ref="BH23:BL23"/>
    <mergeCell ref="BC23:BG23"/>
    <mergeCell ref="BH13:BL13"/>
    <mergeCell ref="BH14:BL14"/>
    <mergeCell ref="BH15:BL15"/>
    <mergeCell ref="BH16:BL16"/>
    <mergeCell ref="BH9:BL9"/>
    <mergeCell ref="BH10:BL10"/>
    <mergeCell ref="BH11:BL11"/>
    <mergeCell ref="BH12:BL12"/>
    <mergeCell ref="BH17:BL17"/>
    <mergeCell ref="BC17:BG17"/>
    <mergeCell ref="BC18:BG18"/>
    <mergeCell ref="BC19:BG19"/>
    <mergeCell ref="BC20:BG20"/>
    <mergeCell ref="BC21:BG21"/>
    <mergeCell ref="BC22:BG22"/>
    <mergeCell ref="AX23:BB23"/>
    <mergeCell ref="AX24:BB24"/>
    <mergeCell ref="BC13:BG13"/>
    <mergeCell ref="BC14:BG14"/>
    <mergeCell ref="BC15:BG15"/>
    <mergeCell ref="BC9:BG9"/>
    <mergeCell ref="BC10:BG10"/>
    <mergeCell ref="BC11:BG11"/>
    <mergeCell ref="BC12:BG12"/>
    <mergeCell ref="BC16:BG16"/>
    <mergeCell ref="AX17:BB17"/>
    <mergeCell ref="AX18:BB18"/>
    <mergeCell ref="AX19:BB19"/>
    <mergeCell ref="AX20:BB20"/>
    <mergeCell ref="AX21:BB21"/>
    <mergeCell ref="AX22:BB22"/>
    <mergeCell ref="AX13:BB13"/>
    <mergeCell ref="AX14:BB14"/>
    <mergeCell ref="AX15:BB15"/>
    <mergeCell ref="AX16:BB16"/>
    <mergeCell ref="AX9:BB9"/>
    <mergeCell ref="AX10:BB10"/>
    <mergeCell ref="AX11:BB11"/>
    <mergeCell ref="AX12:BB12"/>
    <mergeCell ref="AS18:AW18"/>
    <mergeCell ref="AS19:AW19"/>
    <mergeCell ref="AS20:AW20"/>
    <mergeCell ref="AS21:AW21"/>
    <mergeCell ref="AS22:AW22"/>
    <mergeCell ref="AS23:AW23"/>
    <mergeCell ref="AN24:AR24"/>
    <mergeCell ref="AS13:AW13"/>
    <mergeCell ref="AS14:AW14"/>
    <mergeCell ref="AS15:AW15"/>
    <mergeCell ref="AS9:AW9"/>
    <mergeCell ref="AS10:AW10"/>
    <mergeCell ref="AS11:AW11"/>
    <mergeCell ref="AS12:AW12"/>
    <mergeCell ref="AS16:AW16"/>
    <mergeCell ref="AS17:AW17"/>
    <mergeCell ref="AN10:AR10"/>
    <mergeCell ref="AN11:AR11"/>
    <mergeCell ref="AN12:AR12"/>
    <mergeCell ref="AN17:AR17"/>
    <mergeCell ref="AN18:AR18"/>
    <mergeCell ref="AN19:AR19"/>
    <mergeCell ref="AI22:AM22"/>
    <mergeCell ref="AI23:AM23"/>
    <mergeCell ref="AN13:AR13"/>
    <mergeCell ref="AN14:AR14"/>
    <mergeCell ref="AN15:AR15"/>
    <mergeCell ref="AN16:AR16"/>
    <mergeCell ref="AN20:AR20"/>
    <mergeCell ref="AN21:AR21"/>
    <mergeCell ref="AN22:AR22"/>
    <mergeCell ref="AN23:AR23"/>
    <mergeCell ref="AI16:AM16"/>
    <mergeCell ref="AI17:AM17"/>
    <mergeCell ref="AI18:AM18"/>
    <mergeCell ref="AI19:AM19"/>
    <mergeCell ref="AI20:AM20"/>
    <mergeCell ref="AI21:AM21"/>
    <mergeCell ref="BR8:BV8"/>
    <mergeCell ref="BW8:CA8"/>
    <mergeCell ref="AI13:AM13"/>
    <mergeCell ref="AI14:AM14"/>
    <mergeCell ref="AI15:AM15"/>
    <mergeCell ref="AI9:AM9"/>
    <mergeCell ref="AI10:AM10"/>
    <mergeCell ref="AI11:AM11"/>
    <mergeCell ref="AI12:AM12"/>
    <mergeCell ref="AN9:AR9"/>
    <mergeCell ref="BM7:BQ7"/>
    <mergeCell ref="BR7:BV7"/>
    <mergeCell ref="BW7:CA7"/>
    <mergeCell ref="AI8:AM8"/>
    <mergeCell ref="AN8:AR8"/>
    <mergeCell ref="AS8:AW8"/>
    <mergeCell ref="AX8:BB8"/>
    <mergeCell ref="BC8:BG8"/>
    <mergeCell ref="BH8:BL8"/>
    <mergeCell ref="BM8:BQ8"/>
    <mergeCell ref="AI7:AM7"/>
    <mergeCell ref="AN7:AR7"/>
    <mergeCell ref="AS7:AW7"/>
    <mergeCell ref="AX7:BB7"/>
    <mergeCell ref="BC7:BG7"/>
    <mergeCell ref="BH7:BL7"/>
    <mergeCell ref="AE19:AH19"/>
    <mergeCell ref="AE20:AH20"/>
    <mergeCell ref="AE21:AH21"/>
    <mergeCell ref="AE22:AH22"/>
    <mergeCell ref="AE23:AH23"/>
    <mergeCell ref="AE24:AH24"/>
    <mergeCell ref="AE13:AH13"/>
    <mergeCell ref="AE14:AH14"/>
    <mergeCell ref="AE15:AH15"/>
    <mergeCell ref="AE16:AH16"/>
    <mergeCell ref="AE17:AH17"/>
    <mergeCell ref="AE18:AH18"/>
    <mergeCell ref="A22:AD22"/>
    <mergeCell ref="A23:AD23"/>
    <mergeCell ref="A24:AD24"/>
    <mergeCell ref="AE7:AH7"/>
    <mergeCell ref="AE8:AH8"/>
    <mergeCell ref="AE9:AH9"/>
    <mergeCell ref="AE10:AH10"/>
    <mergeCell ref="AE11:AH11"/>
    <mergeCell ref="AE12:AH12"/>
    <mergeCell ref="A18:AD18"/>
    <mergeCell ref="A19:AD19"/>
    <mergeCell ref="A20:AD20"/>
    <mergeCell ref="A21:AD21"/>
    <mergeCell ref="A14:AD14"/>
    <mergeCell ref="A15:AD15"/>
    <mergeCell ref="A16:AD16"/>
    <mergeCell ref="A17:AD17"/>
    <mergeCell ref="A11:AD11"/>
    <mergeCell ref="A12:AD12"/>
    <mergeCell ref="A13:AD13"/>
    <mergeCell ref="A7:AD7"/>
    <mergeCell ref="A8:AD8"/>
    <mergeCell ref="A9:AD9"/>
    <mergeCell ref="A10:AD10"/>
    <mergeCell ref="A1:CA1"/>
    <mergeCell ref="A2:CA2"/>
    <mergeCell ref="A3:CA3"/>
    <mergeCell ref="A4:CA4"/>
    <mergeCell ref="A5:CA5"/>
    <mergeCell ref="AI6:CA6"/>
    <mergeCell ref="AE6:AH6"/>
    <mergeCell ref="A6:AD6"/>
  </mergeCells>
  <printOptions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строительстве скважин на нефть и газ</dc:title>
  <dc:subject/>
  <dc:creator/>
  <cp:keywords/>
  <dc:description>Подготовлено на базе материалов БСС  «Система Главбух»</dc:description>
  <cp:lastModifiedBy>osipov</cp:lastModifiedBy>
  <cp:lastPrinted>2008-12-09T08:37:09Z</cp:lastPrinted>
  <dcterms:created xsi:type="dcterms:W3CDTF">2003-11-01T15:29:02Z</dcterms:created>
  <dcterms:modified xsi:type="dcterms:W3CDTF">2009-02-11T07:59:12Z</dcterms:modified>
  <cp:category/>
  <cp:version/>
  <cp:contentType/>
  <cp:contentStatus/>
</cp:coreProperties>
</file>