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tabRatio="969" activeTab="0"/>
  </bookViews>
  <sheets>
    <sheet name="Титул" sheetId="1" r:id="rId1"/>
    <sheet name="Р.1" sheetId="2" r:id="rId2"/>
    <sheet name="Р.2" sheetId="3" r:id="rId3"/>
    <sheet name="Р.2.1" sheetId="4" r:id="rId4"/>
    <sheet name="Р.3" sheetId="5" r:id="rId5"/>
    <sheet name="Р.4" sheetId="6" r:id="rId6"/>
    <sheet name="Р.5" sheetId="7" r:id="rId7"/>
    <sheet name="Р.6" sheetId="8" r:id="rId8"/>
  </sheets>
  <definedNames>
    <definedName name="_xlnm.Print_Titles" localSheetId="2">'Р.2'!$6:$6</definedName>
    <definedName name="_xlnm.Print_Titles" localSheetId="5">'Р.4'!$5:$5</definedName>
    <definedName name="_xlnm.Print_Titles" localSheetId="6">'Р.5'!$A:$C</definedName>
    <definedName name="_xlnm.Print_Area" localSheetId="7">'Р.6'!$A$2:$J$21,'Р.6'!$K$3:$T$29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<sst xmlns="http://schemas.openxmlformats.org/spreadsheetml/2006/main" count="341" uniqueCount="235">
  <si>
    <t>кредитных организаций</t>
  </si>
  <si>
    <t>Число филиалов, иных обособленных подразделений - всего, единиц</t>
  </si>
  <si>
    <t>Среднесписочная численность работников страховщика, чел</t>
  </si>
  <si>
    <t>Средняя численность страховых агентов - физических лиц, чел</t>
  </si>
  <si>
    <t>из них:</t>
  </si>
  <si>
    <t>2. Основные показатели работы страховщика</t>
  </si>
  <si>
    <t>Коды по ОКЕИ: тысяча рублей  - 384 (с одним десятичным знаком), единица - 642</t>
  </si>
  <si>
    <t>с условием периодических страховых выплат</t>
  </si>
  <si>
    <t>пенсионное страхование</t>
  </si>
  <si>
    <t xml:space="preserve">медицинское </t>
  </si>
  <si>
    <t>из него строений граждан</t>
  </si>
  <si>
    <t>гражданской ответственности</t>
  </si>
  <si>
    <t>сельскохозяйственное страхование</t>
  </si>
  <si>
    <t>из него страхование гражданской ответственности</t>
  </si>
  <si>
    <t xml:space="preserve">личное страхование </t>
  </si>
  <si>
    <t xml:space="preserve">из него жизни </t>
  </si>
  <si>
    <t>страхование гражданской ответственности</t>
  </si>
  <si>
    <t>КОНФИДЕНЦИАЛЬНОСТЬ ГАРАНТИРУЕТСЯ ПОЛУЧАТЕЛЕМ ИНФОРМАЦИИ</t>
  </si>
  <si>
    <t>г.</t>
  </si>
  <si>
    <t>Форма N 1-СК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</si>
  <si>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</si>
  <si>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</si>
  <si>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</si>
  <si>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</si>
  <si>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по ОКПО</t>
  </si>
  <si>
    <t>группы страховой деятельности</t>
  </si>
  <si>
    <t>2</t>
  </si>
  <si>
    <t>3</t>
  </si>
  <si>
    <t>4</t>
  </si>
  <si>
    <t>5</t>
  </si>
  <si>
    <t>6</t>
  </si>
  <si>
    <t>N строки</t>
  </si>
  <si>
    <t>1</t>
  </si>
  <si>
    <t>01</t>
  </si>
  <si>
    <t>02</t>
  </si>
  <si>
    <t>03</t>
  </si>
  <si>
    <t>04</t>
  </si>
  <si>
    <t>05</t>
  </si>
  <si>
    <t>организаций, осуществляющих добычу полезных ископаемых, обрабатывающих производств и по производству и распределению электроэнергии, газа и воды</t>
  </si>
  <si>
    <t>06</t>
  </si>
  <si>
    <t>07</t>
  </si>
  <si>
    <t>08</t>
  </si>
  <si>
    <t>09</t>
  </si>
  <si>
    <t>организаций, осуществляющих деятельность в оптовой и розничной торговле</t>
  </si>
  <si>
    <t>физических лиц</t>
  </si>
  <si>
    <t>в том числе:</t>
  </si>
  <si>
    <t>с физическими лицами</t>
  </si>
  <si>
    <t>с юридическими лицами</t>
  </si>
  <si>
    <t>Всего</t>
  </si>
  <si>
    <t>20</t>
  </si>
  <si>
    <t>Добровольное страхование - всего</t>
  </si>
  <si>
    <t>личное страхование</t>
  </si>
  <si>
    <t>жизни</t>
  </si>
  <si>
    <t>от несчастных случаев и болезней</t>
  </si>
  <si>
    <t>имущественное страхование</t>
  </si>
  <si>
    <t>в том числе страхование:</t>
  </si>
  <si>
    <t>имущества юридических лиц</t>
  </si>
  <si>
    <t>из него средств транспорта</t>
  </si>
  <si>
    <t>имущества граждан</t>
  </si>
  <si>
    <t>предпринимательских и финансовых рисков</t>
  </si>
  <si>
    <t>Х</t>
  </si>
  <si>
    <t>Код по ОКЕИ: тысяча рублей - 384 (с одним десятичным знаком)</t>
  </si>
  <si>
    <t>Страховые премии (взносы) по договорам, принятым в перестрахование</t>
  </si>
  <si>
    <t>из них без учета ретроцессии</t>
  </si>
  <si>
    <t>Страховые резервы</t>
  </si>
  <si>
    <t>из них по страхованию жизни</t>
  </si>
  <si>
    <t>из него за счет средств страховых резервов</t>
  </si>
  <si>
    <t>Прочие доходы от страховой деятельности</t>
  </si>
  <si>
    <t>расходы на аренду основных средств</t>
  </si>
  <si>
    <t>Прибыль (убыток "-") до налогообложения</t>
  </si>
  <si>
    <t>Чистая прибыль (убыток "-")</t>
  </si>
  <si>
    <t>из нее просроченная</t>
  </si>
  <si>
    <t>N
строки</t>
  </si>
  <si>
    <t>Страховые премии (взносы)</t>
  </si>
  <si>
    <t>Выплаты по договорам страхования</t>
  </si>
  <si>
    <t>всего</t>
  </si>
  <si>
    <t>за январь -</t>
  </si>
  <si>
    <t>(нарастающим итогом)</t>
  </si>
  <si>
    <t>Квартальная</t>
  </si>
  <si>
    <t>0608012</t>
  </si>
  <si>
    <t>Страховые премии (взносы) по договорам, переданным в перестрахование</t>
  </si>
  <si>
    <t>Наименование показателя</t>
  </si>
  <si>
    <t>На конец отчетного периода</t>
  </si>
  <si>
    <t>органов исполнительной власти Российской Федерации, субъектов Российской Федерации, органов местного самоуправления</t>
  </si>
  <si>
    <t>прочих учредителей</t>
  </si>
  <si>
    <t>Всего по добровольному и обязательному страхованию</t>
  </si>
  <si>
    <t>Обязательное страхование - всего</t>
  </si>
  <si>
    <t>Справочно:</t>
  </si>
  <si>
    <t>добровольное страхование - итого</t>
  </si>
  <si>
    <t>из него:</t>
  </si>
  <si>
    <t>на начало года</t>
  </si>
  <si>
    <t>на конец отчетного периода</t>
  </si>
  <si>
    <t>амортизация основных средств</t>
  </si>
  <si>
    <t>прочие расходы</t>
  </si>
  <si>
    <t>Дебиторская задолженность (на конец отчетного периода)</t>
  </si>
  <si>
    <t>Кредиторская задолженность (на конец отчетного периода)</t>
  </si>
  <si>
    <t>Код по ОКАТО</t>
  </si>
  <si>
    <t>по личному страхованию</t>
  </si>
  <si>
    <t>по имущественному страхованию</t>
  </si>
  <si>
    <t>итого</t>
  </si>
  <si>
    <t>из гр.4 - всего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</si>
  <si>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</si>
  <si>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</si>
  <si>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</si>
  <si>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</si>
  <si>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</si>
  <si>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</si>
  <si>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</si>
  <si>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</si>
  <si>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</si>
  <si>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</si>
  <si>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юридические лица, осуществляющие страховую деятельность:</t>
  </si>
  <si>
    <t>- территориальному органу Росстата  в субъекте Российской Федерации по установленному  им адресу</t>
  </si>
  <si>
    <t>Уставный капитал, тыс руб</t>
  </si>
  <si>
    <t>из них в пределах Российской Федерации</t>
  </si>
  <si>
    <t>из них страхование нерезидентов</t>
  </si>
  <si>
    <t>По договорам страхования на территории  Российской Федерации - всего</t>
  </si>
  <si>
    <t>Остаток целевых средств на начало отчетного года</t>
  </si>
  <si>
    <t xml:space="preserve">Поступило </t>
  </si>
  <si>
    <t>Средства, поступившие от территориального фонда на финансовое обеспечение обязательного медицинского страхования в соответствии с договором о финансовом обеспечении обязательного медицинского страхования</t>
  </si>
  <si>
    <t>Средства, поступившие от юридических или физических лиц, причинивших вред здоровью застрахованных лиц</t>
  </si>
  <si>
    <t>Прочие поступления целевых средств</t>
  </si>
  <si>
    <t>Всего поступило целевых средств</t>
  </si>
  <si>
    <t xml:space="preserve">Использовано </t>
  </si>
  <si>
    <t>Оплата медицинской помощи, оказанной застрахованным лицам медицинскими организациями, в соответствии с договорами на оказание и оплату медицинской помощи по обязательному медицинскому страхованию</t>
  </si>
  <si>
    <t>Прочее использование целевых средств</t>
  </si>
  <si>
    <t>Всего использовано целевых средств</t>
  </si>
  <si>
    <t>Возврат целевых средств источнику финансирования</t>
  </si>
  <si>
    <t>Поступления (доходы) в виде средств, предназначенных на расходы на ведение дела по обязательному медицинскому страхованию</t>
  </si>
  <si>
    <t>Вознаграждения за выполнение условий, предусмотренных договором о финансовом обеспечении обязательного медицинского страхования</t>
  </si>
  <si>
    <t>Расходы на ведение дела по обязательному медицинскому страхованию</t>
  </si>
  <si>
    <t>3. Операции  перестрахования</t>
  </si>
  <si>
    <t>Выплаты по договорам, принятым в перестрахование</t>
  </si>
  <si>
    <t>Доля перестраховщиков в выплатах по договорам, переданным в перестрахование</t>
  </si>
  <si>
    <t>Дебиторская задолженность по расчетам с перестрахователями по страховым премиям (на конец отчетного периода)</t>
  </si>
  <si>
    <t>Кредиторская задолженность по расчетам с перестрахователями по выплатам (на конец отчетного периода)</t>
  </si>
  <si>
    <t>Задолженность перестрахователя по начисленным процентам по депо премий перед перестраховщиком (на конец отчетного периода)</t>
  </si>
  <si>
    <t>4. Отдельные  показатели  деятельности  страховщика</t>
  </si>
  <si>
    <t>Доходы по инвестициям</t>
  </si>
  <si>
    <t>проценты к получению</t>
  </si>
  <si>
    <t>доходы от участия в других организациях</t>
  </si>
  <si>
    <t>Отчисления от страховых премий по договорам страхования</t>
  </si>
  <si>
    <t>Расходы на ведение страховых операций, управленческие расходы, прочие расходы, кроме расходов, связанных с инвестициями</t>
  </si>
  <si>
    <t>суточные (в расходах на служебные командировки)</t>
  </si>
  <si>
    <t xml:space="preserve">расходы по оплате работ и услуг сторонних организаций </t>
  </si>
  <si>
    <t>Справочно: Денежные средства, направленные на выплату дивидендов</t>
  </si>
  <si>
    <t>Результат операций по инвестициям ("+", "-") - всего</t>
  </si>
  <si>
    <t>из гр.6</t>
  </si>
  <si>
    <t>из гр.11-жизни</t>
  </si>
  <si>
    <t>из гр.12</t>
  </si>
  <si>
    <t>Продолжение раздела 5</t>
  </si>
  <si>
    <t>из гр.16 - всего</t>
  </si>
  <si>
    <t>из гр.24</t>
  </si>
  <si>
    <t>СВЕДЕНИЯ О ДЕЯТЕЛЬНОСТИ СТРАХОВЩИКА</t>
  </si>
  <si>
    <r>
      <t>1. Характеристика страховщика</t>
    </r>
    <r>
      <rPr>
        <b/>
        <vertAlign val="superscript"/>
        <sz val="12"/>
        <rFont val="Times New Roman"/>
        <family val="1"/>
      </rPr>
      <t>1)</t>
    </r>
  </si>
  <si>
    <t>продолжение раздела 6</t>
  </si>
  <si>
    <t>регистрационный номер по единому государственному реестру субъектов страхового дела</t>
  </si>
  <si>
    <t>в том числе  вклады (доли) учредителей (участников):</t>
  </si>
  <si>
    <t>организаций, осуществляющих деятельность в сфере прочего финансового посредничества</t>
  </si>
  <si>
    <t>страховых организаций</t>
  </si>
  <si>
    <t>отчитывающейся организации</t>
  </si>
  <si>
    <t>из них физических лиц, чел</t>
  </si>
  <si>
    <r>
      <t>1)</t>
    </r>
    <r>
      <rPr>
        <sz val="10"/>
        <rFont val="Times New Roman"/>
        <family val="1"/>
      </rPr>
      <t xml:space="preserve"> Заполняется только в отчете за январь - декабрь. </t>
    </r>
  </si>
  <si>
    <t xml:space="preserve">Виды страхования </t>
  </si>
  <si>
    <t>Страховые премии (взносы) по договорам страхования</t>
  </si>
  <si>
    <t>Количество заключенных договоров страхования</t>
  </si>
  <si>
    <t>из него по договорам с индивидуальными предпринимателями</t>
  </si>
  <si>
    <t>Страховая сумма по заключенным договорам страхования</t>
  </si>
  <si>
    <t>государственное страхование</t>
  </si>
  <si>
    <t>владельцев транспортных средств</t>
  </si>
  <si>
    <t>перевозчика перед пассажиром</t>
  </si>
  <si>
    <t>владельца опасного объекта за причинение вреда в результате аварии на опасном объекте</t>
  </si>
  <si>
    <t>обязательное страхование гражданской ответственности физических лиц, являющихся владельцами транспортных средств</t>
  </si>
  <si>
    <t>Из строки 01 - вклады (доли) иностранных участников (нерезидентов)</t>
  </si>
  <si>
    <t>Наименование  показателя</t>
  </si>
  <si>
    <t xml:space="preserve">Средства, поступившие из медицинских организаций в результате применения к ним санкций за нарушения, выявленные при проведении контроля объемов, сроков, качества и условий предоставления медицинской помощи </t>
  </si>
  <si>
    <t xml:space="preserve">Направлено в доход страховой медицинской организации </t>
  </si>
  <si>
    <t>Остаток целевых средств на конец отчетного периода</t>
  </si>
  <si>
    <t>Штрафы (пени) за невыполнение (ненадлежащее выполнение) условий договора о финансовом обеспечении обязательного медицинского страхования</t>
  </si>
  <si>
    <t>Штрафы (пени) за неоплату  или несвоевременную оплату медицинской помощи, оказанной медицинской организацией по договору на оказание и оплату медицинской помощи по обязательному медицинскому страхованию</t>
  </si>
  <si>
    <t>Код по ОКЕИ: тысяча рублей  - 384 (с одним десятичным знаком)</t>
  </si>
  <si>
    <t>2.1. Основные показатели работы страховой медицинской организации
в части обязательного медицинского страхования</t>
  </si>
  <si>
    <t xml:space="preserve">из них по договорам со страховыми организациями - нерезидентами </t>
  </si>
  <si>
    <t>Доля перестраховщиков в резерве незаработанной премии</t>
  </si>
  <si>
    <t>Доля перестраховщиков в резервах убытков</t>
  </si>
  <si>
    <t>Доля перестраховщиков в математическом резерве</t>
  </si>
  <si>
    <t>Доля перестраховщиков в резерве выплат по заявленным, но неурегулированным страховым случаям, и резерве выплат по произошедшим, но незаявленным страховым случаям</t>
  </si>
  <si>
    <t>из них по договорам с нерезидентами</t>
  </si>
  <si>
    <t>на начало года - всего</t>
  </si>
  <si>
    <t>математический резерв</t>
  </si>
  <si>
    <t>резерв выплат по заявленным, но неурегулированным страховым случаям, и резерв выплат по произошедшим, но незаявленным страховым случаям</t>
  </si>
  <si>
    <t>на конец отчетного периода - всего</t>
  </si>
  <si>
    <t xml:space="preserve">изменение стоимости финансовых вложений в результате корректировки оценки </t>
  </si>
  <si>
    <t>материальные затраты</t>
  </si>
  <si>
    <t>затраты  на оплату труда</t>
  </si>
  <si>
    <t>налоги и страховые взносы в государственные внебюджетные фонды</t>
  </si>
  <si>
    <t xml:space="preserve">из них связанные со страховыми операциями </t>
  </si>
  <si>
    <t>Денежные средства, направленные на выплату процентов по долговым
обязательствам</t>
  </si>
  <si>
    <t>по договорам страхования, заключенным с физическими лицами - резидентами</t>
  </si>
  <si>
    <t>из гр.5 -жизни</t>
  </si>
  <si>
    <t>из гр.11 -гражданс-кой ответст-венности</t>
  </si>
  <si>
    <t>с условием периоди-ческих страховых выплат</t>
  </si>
  <si>
    <t xml:space="preserve">в том числе </t>
  </si>
  <si>
    <t>по субъектам Российской Федерации:</t>
  </si>
  <si>
    <t>пенсион-ное 
страхо-вание</t>
  </si>
  <si>
    <t>5. Отдельные показатели работы страховщика
по добровольным видам страхования по субъектам Российской Федерации</t>
  </si>
  <si>
    <t xml:space="preserve">из гр.18 </t>
  </si>
  <si>
    <t xml:space="preserve">из гр.23 - жизни </t>
  </si>
  <si>
    <t>пенсион-ное страхова-ние</t>
  </si>
  <si>
    <t>пенсион-ное 
страхова-ние</t>
  </si>
  <si>
    <t>из гр.23 - граждан-
ской ответствен-
ности</t>
  </si>
  <si>
    <t>из гр.21 -имущества граждан</t>
  </si>
  <si>
    <t xml:space="preserve"> </t>
  </si>
  <si>
    <t>из гр.7 по договорам гражданской ответственности</t>
  </si>
  <si>
    <t>владельцев транспортных средств, заключенным  с физическими лицами -резидентами</t>
  </si>
  <si>
    <t>в том числе</t>
  </si>
  <si>
    <t xml:space="preserve"> по субъектам Российской Федерации:</t>
  </si>
  <si>
    <t>из гр.14 по договорам гражданской ответственности</t>
  </si>
  <si>
    <r>
      <t xml:space="preserve">Справочно:
</t>
    </r>
    <r>
      <rPr>
        <sz val="10"/>
        <rFont val="Times New Roman"/>
        <family val="1"/>
      </rPr>
      <t xml:space="preserve">Оплата медицинской помощи, оказанной застрахованным лицам медицинскими органи-зациями, в соответствии с договорами на оказание и оплату медицинской помощи по обязательному медицинскому страхованию  </t>
    </r>
  </si>
  <si>
    <t>из гр.12 государ-
ственное страхование</t>
  </si>
  <si>
    <t>6. Отдельные показатели работы страховщика
по обязательным видам страхования по субъектам Российской Федерации</t>
  </si>
  <si>
    <t>на 35 день после отчетного периода;
за январь - декабрь - 10 апреля</t>
  </si>
  <si>
    <t xml:space="preserve"> Коды по ОКЕИ: тысяча рублей - 384 (с одним десятичным знаком), единица - 642, человек - 792</t>
  </si>
  <si>
    <t>из стр.44:</t>
  </si>
  <si>
    <t>из стр.51:</t>
  </si>
  <si>
    <t>из  гр.9 -  имущес-
тва граждан</t>
  </si>
  <si>
    <t>пенсион-ное
страхо-вание</t>
  </si>
  <si>
    <t>из гр.5 государ-
ственное страхование</t>
  </si>
  <si>
    <r>
      <t xml:space="preserve">Справочно: 
</t>
    </r>
    <r>
      <rPr>
        <sz val="10"/>
        <rFont val="Times New Roman"/>
        <family val="1"/>
      </rPr>
      <t>Средства, поступившие от территориального фонда на финансовое обеспечение обязательного медицинского страхования в соответствии с договором о финансовом обеспечении обязательного медицинского страхования</t>
    </r>
  </si>
  <si>
    <t>Приказ Росстата:
Об утверждении формы 
от 01.11.2013 N 434
О внесении изменений (при наличии)</t>
  </si>
  <si>
    <t>Количество действующих договоров страхования - всего, единиц</t>
  </si>
  <si>
    <t>Вознаграждения, начисленные страховым агентам - физическим лицам, тыс руб</t>
  </si>
  <si>
    <t>Число членов общества взаимного страхования - всего, единиц</t>
  </si>
  <si>
    <t>по договорам страхования, заключенным с физическими лицами, - всего</t>
  </si>
  <si>
    <t>из гр.17 -жизни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</si>
</sst>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left" wrapText="1" indent="3"/>
    </xf>
    <xf numFmtId="49" fontId="3" fillId="0" borderId="12" xfId="0" applyNumberFormat="1" applyFont="1" applyBorder="1" applyAlignment="1">
      <alignment horizontal="left" wrapText="1" indent="3"/>
    </xf>
    <xf numFmtId="49" fontId="3" fillId="0" borderId="13" xfId="0" applyNumberFormat="1" applyFont="1" applyBorder="1" applyAlignment="1">
      <alignment horizontal="left" wrapText="1" indent="3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left" wrapText="1" indent="1"/>
    </xf>
    <xf numFmtId="49" fontId="3" fillId="0" borderId="1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 indent="4"/>
    </xf>
    <xf numFmtId="0" fontId="3" fillId="0" borderId="0" xfId="53">
      <alignment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 wrapText="1"/>
    </xf>
    <xf numFmtId="0" fontId="8" fillId="0" borderId="0" xfId="53" applyFont="1" applyAlignment="1">
      <alignment horizontal="left" indent="1"/>
      <protection/>
    </xf>
    <xf numFmtId="49" fontId="9" fillId="0" borderId="13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wrapText="1"/>
    </xf>
    <xf numFmtId="49" fontId="10" fillId="0" borderId="16" xfId="0" applyNumberFormat="1" applyFont="1" applyBorder="1" applyAlignment="1">
      <alignment horizontal="left" wrapText="1" indent="5"/>
    </xf>
    <xf numFmtId="49" fontId="3" fillId="0" borderId="16" xfId="0" applyNumberFormat="1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wrapText="1" indent="4"/>
    </xf>
    <xf numFmtId="49" fontId="3" fillId="0" borderId="16" xfId="0" applyNumberFormat="1" applyFont="1" applyBorder="1" applyAlignment="1">
      <alignment horizontal="left" wrapText="1" indent="7"/>
    </xf>
    <xf numFmtId="49" fontId="3" fillId="0" borderId="16" xfId="0" applyNumberFormat="1" applyFont="1" applyBorder="1" applyAlignment="1">
      <alignment horizontal="left" wrapText="1" indent="5"/>
    </xf>
    <xf numFmtId="49" fontId="3" fillId="0" borderId="12" xfId="0" applyNumberFormat="1" applyFont="1" applyBorder="1" applyAlignment="1">
      <alignment horizontal="left" wrapText="1" indent="4"/>
    </xf>
    <xf numFmtId="49" fontId="3" fillId="0" borderId="17" xfId="0" applyNumberFormat="1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left" wrapText="1" indent="7"/>
    </xf>
    <xf numFmtId="49" fontId="3" fillId="0" borderId="17" xfId="0" applyNumberFormat="1" applyFont="1" applyBorder="1" applyAlignment="1">
      <alignment horizontal="left" wrapText="1" indent="7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8" xfId="53" applyBorder="1" applyAlignment="1">
      <alignment horizontal="right"/>
      <protection/>
    </xf>
    <xf numFmtId="0" fontId="6" fillId="0" borderId="0" xfId="53" applyFont="1" applyAlignment="1">
      <alignment horizontal="center"/>
      <protection/>
    </xf>
    <xf numFmtId="49" fontId="3" fillId="0" borderId="13" xfId="0" applyNumberFormat="1" applyFont="1" applyBorder="1" applyAlignment="1">
      <alignment horizontal="left" indent="7"/>
    </xf>
    <xf numFmtId="49" fontId="9" fillId="0" borderId="16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left" wrapText="1" indent="6"/>
    </xf>
    <xf numFmtId="49" fontId="3" fillId="0" borderId="13" xfId="0" applyNumberFormat="1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left" wrapText="1" indent="5"/>
    </xf>
    <xf numFmtId="49" fontId="3" fillId="0" borderId="13" xfId="0" applyNumberFormat="1" applyFont="1" applyBorder="1" applyAlignment="1">
      <alignment horizontal="left" wrapText="1" indent="8"/>
    </xf>
    <xf numFmtId="49" fontId="4" fillId="0" borderId="1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left" wrapText="1" indent="6"/>
    </xf>
    <xf numFmtId="49" fontId="3" fillId="0" borderId="12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4"/>
    </xf>
    <xf numFmtId="49" fontId="3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 indent="2"/>
    </xf>
    <xf numFmtId="0" fontId="3" fillId="0" borderId="13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 wrapText="1"/>
      <protection/>
    </xf>
    <xf numFmtId="0" fontId="3" fillId="0" borderId="17" xfId="0" applyNumberFormat="1" applyFont="1" applyBorder="1" applyAlignment="1">
      <alignment horizontal="left" wrapText="1" indent="1"/>
    </xf>
    <xf numFmtId="0" fontId="3" fillId="0" borderId="13" xfId="0" applyNumberFormat="1" applyFont="1" applyBorder="1" applyAlignment="1">
      <alignment horizontal="left" wrapText="1" indent="1"/>
    </xf>
    <xf numFmtId="168" fontId="3" fillId="0" borderId="11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168" fontId="3" fillId="0" borderId="16" xfId="0" applyNumberFormat="1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/>
      <protection/>
    </xf>
    <xf numFmtId="0" fontId="3" fillId="0" borderId="18" xfId="53" applyFont="1" applyBorder="1" applyAlignment="1">
      <alignment horizontal="right"/>
      <protection/>
    </xf>
    <xf numFmtId="0" fontId="3" fillId="0" borderId="18" xfId="53" applyBorder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49" fontId="3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21</xdr:row>
      <xdr:rowOff>114300</xdr:rowOff>
    </xdr:from>
    <xdr:to>
      <xdr:col>13</xdr:col>
      <xdr:colOff>228600</xdr:colOff>
      <xdr:row>27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58450" y="580072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276225</xdr:colOff>
      <xdr:row>28</xdr:row>
      <xdr:rowOff>38100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7973675" y="6677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428625</xdr:colOff>
      <xdr:row>27</xdr:row>
      <xdr:rowOff>9525</xdr:rowOff>
    </xdr:from>
    <xdr:to>
      <xdr:col>19</xdr:col>
      <xdr:colOff>247650</xdr:colOff>
      <xdr:row>28</xdr:row>
      <xdr:rowOff>28575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383250" y="66675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466725</xdr:colOff>
      <xdr:row>27</xdr:row>
      <xdr:rowOff>19050</xdr:rowOff>
    </xdr:from>
    <xdr:to>
      <xdr:col>19</xdr:col>
      <xdr:colOff>723900</xdr:colOff>
      <xdr:row>28</xdr:row>
      <xdr:rowOff>38100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9421475" y="6677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438150</xdr:colOff>
      <xdr:row>22</xdr:row>
      <xdr:rowOff>123825</xdr:rowOff>
    </xdr:from>
    <xdr:to>
      <xdr:col>15</xdr:col>
      <xdr:colOff>571500</xdr:colOff>
      <xdr:row>25</xdr:row>
      <xdr:rowOff>19050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3477875" y="597217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781050</xdr:colOff>
      <xdr:row>22</xdr:row>
      <xdr:rowOff>133350</xdr:rowOff>
    </xdr:from>
    <xdr:to>
      <xdr:col>17</xdr:col>
      <xdr:colOff>923925</xdr:colOff>
      <xdr:row>25</xdr:row>
      <xdr:rowOff>19050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5735300" y="59817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390525</xdr:colOff>
      <xdr:row>27</xdr:row>
      <xdr:rowOff>0</xdr:rowOff>
    </xdr:from>
    <xdr:to>
      <xdr:col>15</xdr:col>
      <xdr:colOff>533400</xdr:colOff>
      <xdr:row>28</xdr:row>
      <xdr:rowOff>19050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3430250" y="66579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361950</xdr:colOff>
      <xdr:row>27</xdr:row>
      <xdr:rowOff>0</xdr:rowOff>
    </xdr:from>
    <xdr:to>
      <xdr:col>17</xdr:col>
      <xdr:colOff>828675</xdr:colOff>
      <xdr:row>28</xdr:row>
      <xdr:rowOff>19050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6259175" y="66579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371475</xdr:colOff>
      <xdr:row>24</xdr:row>
      <xdr:rowOff>152400</xdr:rowOff>
    </xdr:from>
    <xdr:to>
      <xdr:col>19</xdr:col>
      <xdr:colOff>1095375</xdr:colOff>
      <xdr:row>29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13411200" y="63246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7"/>
      <c r="M1" s="109" t="s">
        <v>101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1"/>
      <c r="BP1" s="81"/>
      <c r="BQ1" s="82"/>
      <c r="BR1" s="82"/>
      <c r="BS1" s="82"/>
      <c r="BT1" s="82"/>
      <c r="BU1" s="82"/>
      <c r="BV1" s="82"/>
      <c r="BW1" s="82"/>
      <c r="BX1" s="82"/>
      <c r="BY1" s="82"/>
      <c r="BZ1" s="82"/>
    </row>
    <row r="2" spans="1:78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7"/>
      <c r="M3" s="83" t="s">
        <v>17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5"/>
      <c r="BP3" s="81"/>
      <c r="BQ3" s="82"/>
      <c r="BR3" s="82"/>
      <c r="BS3" s="82"/>
      <c r="BT3" s="82"/>
      <c r="BU3" s="82"/>
      <c r="BV3" s="82"/>
      <c r="BW3" s="82"/>
      <c r="BX3" s="82"/>
      <c r="BY3" s="82"/>
      <c r="BZ3" s="82"/>
    </row>
    <row r="4" spans="1:78" ht="12.75" customHeight="1">
      <c r="A4" s="75"/>
      <c r="B4" s="75"/>
      <c r="C4" s="75"/>
      <c r="D4" s="75"/>
      <c r="E4" s="75"/>
      <c r="F4" s="75"/>
      <c r="G4" s="75"/>
      <c r="H4" s="75"/>
      <c r="I4" s="75"/>
      <c r="J4" s="107"/>
      <c r="K4" s="107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7"/>
      <c r="BQ4" s="107"/>
      <c r="BR4" s="107"/>
      <c r="BS4" s="75"/>
      <c r="BT4" s="75"/>
      <c r="BU4" s="75"/>
      <c r="BV4" s="75"/>
      <c r="BW4" s="75"/>
      <c r="BX4" s="75"/>
      <c r="BY4" s="75"/>
      <c r="BZ4" s="75"/>
    </row>
    <row r="5" spans="1:78" ht="12.75" customHeight="1">
      <c r="A5" s="75"/>
      <c r="B5" s="75"/>
      <c r="C5" s="75"/>
      <c r="D5" s="75"/>
      <c r="E5" s="75"/>
      <c r="F5" s="75"/>
      <c r="G5" s="75"/>
      <c r="H5" s="75"/>
      <c r="I5" s="77"/>
      <c r="J5" s="104" t="s">
        <v>102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6"/>
      <c r="BS5" s="81"/>
      <c r="BT5" s="82"/>
      <c r="BU5" s="82"/>
      <c r="BV5" s="82"/>
      <c r="BW5" s="82"/>
      <c r="BX5" s="82"/>
      <c r="BY5" s="82"/>
      <c r="BZ5" s="82"/>
    </row>
    <row r="6" spans="1:78" ht="12.75" customHeight="1">
      <c r="A6" s="75"/>
      <c r="B6" s="75"/>
      <c r="C6" s="75"/>
      <c r="D6" s="75"/>
      <c r="E6" s="75"/>
      <c r="F6" s="75"/>
      <c r="G6" s="75"/>
      <c r="H6" s="75"/>
      <c r="I6" s="77"/>
      <c r="J6" s="98" t="s">
        <v>103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100"/>
      <c r="BS6" s="81"/>
      <c r="BT6" s="82"/>
      <c r="BU6" s="82"/>
      <c r="BV6" s="82"/>
      <c r="BW6" s="82"/>
      <c r="BX6" s="82"/>
      <c r="BY6" s="82"/>
      <c r="BZ6" s="82"/>
    </row>
    <row r="7" spans="1:78" ht="12.75" customHeight="1">
      <c r="A7" s="75"/>
      <c r="B7" s="75"/>
      <c r="C7" s="75"/>
      <c r="D7" s="75"/>
      <c r="E7" s="75"/>
      <c r="F7" s="75"/>
      <c r="G7" s="75"/>
      <c r="H7" s="75"/>
      <c r="I7" s="77"/>
      <c r="J7" s="98" t="s">
        <v>104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100"/>
      <c r="BS7" s="81"/>
      <c r="BT7" s="82"/>
      <c r="BU7" s="82"/>
      <c r="BV7" s="82"/>
      <c r="BW7" s="82"/>
      <c r="BX7" s="82"/>
      <c r="BY7" s="82"/>
      <c r="BZ7" s="82"/>
    </row>
    <row r="8" spans="1:78" ht="12.75" customHeight="1">
      <c r="A8" s="75"/>
      <c r="B8" s="75"/>
      <c r="C8" s="75"/>
      <c r="D8" s="75"/>
      <c r="E8" s="75"/>
      <c r="F8" s="75"/>
      <c r="G8" s="75"/>
      <c r="H8" s="75"/>
      <c r="I8" s="77"/>
      <c r="J8" s="101" t="s">
        <v>105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3"/>
      <c r="BS8" s="81"/>
      <c r="BT8" s="82"/>
      <c r="BU8" s="82"/>
      <c r="BV8" s="82"/>
      <c r="BW8" s="82"/>
      <c r="BX8" s="82"/>
      <c r="BY8" s="82"/>
      <c r="BZ8" s="82"/>
    </row>
    <row r="9" spans="1:78" ht="12.75" customHeight="1">
      <c r="A9" s="75"/>
      <c r="B9" s="75"/>
      <c r="C9" s="75"/>
      <c r="D9" s="75"/>
      <c r="E9" s="75"/>
      <c r="F9" s="75"/>
      <c r="G9" s="75"/>
      <c r="H9" s="75"/>
      <c r="I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S9" s="75"/>
      <c r="BT9" s="75"/>
      <c r="BU9" s="75"/>
      <c r="BV9" s="75"/>
      <c r="BW9" s="75"/>
      <c r="BX9" s="75"/>
      <c r="BY9" s="75"/>
      <c r="BZ9" s="75"/>
    </row>
    <row r="10" spans="1:78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7"/>
      <c r="N10" s="78" t="s">
        <v>106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9"/>
      <c r="BP10" s="80"/>
      <c r="BQ10" s="80"/>
      <c r="BR10" s="80"/>
      <c r="BS10" s="82"/>
      <c r="BT10" s="82"/>
      <c r="BU10" s="82"/>
      <c r="BV10" s="82"/>
      <c r="BW10" s="82"/>
      <c r="BX10" s="82"/>
      <c r="BY10" s="82"/>
      <c r="BZ10" s="82"/>
    </row>
    <row r="11" spans="1:78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</row>
    <row r="12" spans="1:78" ht="13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7"/>
      <c r="S12" s="126" t="s">
        <v>153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8"/>
      <c r="BJ12" s="81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</row>
    <row r="13" spans="1:78" ht="12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7"/>
      <c r="S13" s="131" t="s">
        <v>76</v>
      </c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21"/>
      <c r="AL13" s="121"/>
      <c r="AM13" s="121"/>
      <c r="AN13" s="121"/>
      <c r="AO13" s="121"/>
      <c r="AP13" s="121"/>
      <c r="AQ13" s="121"/>
      <c r="AR13" s="132" t="s">
        <v>49</v>
      </c>
      <c r="AS13" s="132"/>
      <c r="AT13" s="121"/>
      <c r="AU13" s="121"/>
      <c r="AV13" s="82" t="s">
        <v>18</v>
      </c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77"/>
      <c r="BJ13" s="81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</row>
    <row r="14" spans="1:78" ht="12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7"/>
      <c r="S14" s="129" t="s">
        <v>77</v>
      </c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30"/>
      <c r="BJ14" s="81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</row>
    <row r="15" spans="1:78" ht="12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</row>
    <row r="16" spans="1:78" ht="12.75" customHeight="1">
      <c r="A16" s="83" t="s">
        <v>107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5"/>
      <c r="AS16" s="83" t="s">
        <v>108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5"/>
      <c r="BI16" s="123" t="s">
        <v>19</v>
      </c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5"/>
    </row>
    <row r="17" spans="1:78" ht="12.75" customHeight="1">
      <c r="A17" s="112" t="s">
        <v>111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  <c r="AS17" s="89" t="s">
        <v>221</v>
      </c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1"/>
      <c r="BI17" s="90" t="s">
        <v>229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</row>
    <row r="18" spans="1:78" ht="39" customHeight="1">
      <c r="A18" s="115" t="s">
        <v>112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7"/>
      <c r="AS18" s="92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</row>
    <row r="19" spans="1:78" ht="13.5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20"/>
      <c r="AS19" s="92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4"/>
      <c r="BI19" s="122" t="s">
        <v>109</v>
      </c>
      <c r="BJ19" s="122"/>
      <c r="BK19" s="122"/>
      <c r="BL19" s="122"/>
      <c r="BM19" s="107"/>
      <c r="BN19" s="107"/>
      <c r="BO19" s="107"/>
      <c r="BP19" s="107"/>
      <c r="BQ19" s="107"/>
      <c r="BR19" s="107"/>
      <c r="BS19" s="107"/>
      <c r="BT19" s="133" t="s">
        <v>110</v>
      </c>
      <c r="BU19" s="133"/>
      <c r="BV19" s="107"/>
      <c r="BW19" s="107"/>
      <c r="BX19" s="107"/>
      <c r="BY19" s="75"/>
      <c r="BZ19" s="75"/>
    </row>
    <row r="20" spans="1:78" ht="13.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92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4"/>
      <c r="BI20" s="122" t="s">
        <v>109</v>
      </c>
      <c r="BJ20" s="122"/>
      <c r="BK20" s="122"/>
      <c r="BL20" s="122"/>
      <c r="BM20" s="108"/>
      <c r="BN20" s="108"/>
      <c r="BO20" s="108"/>
      <c r="BP20" s="108"/>
      <c r="BQ20" s="108"/>
      <c r="BR20" s="108"/>
      <c r="BS20" s="108"/>
      <c r="BT20" s="133" t="s">
        <v>110</v>
      </c>
      <c r="BU20" s="133"/>
      <c r="BV20" s="108"/>
      <c r="BW20" s="108"/>
      <c r="BX20" s="108"/>
      <c r="BY20" s="75"/>
      <c r="BZ20" s="75"/>
    </row>
    <row r="21" spans="1:78" ht="13.5" customHeight="1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20"/>
      <c r="AS21" s="92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4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</row>
    <row r="22" spans="1:78" ht="12.75" customHeight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6"/>
      <c r="AS22" s="95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7"/>
      <c r="BI22" s="83" t="s">
        <v>78</v>
      </c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2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</row>
    <row r="24" spans="1:78" ht="12.75" customHeight="1">
      <c r="A24" s="137" t="s">
        <v>20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4"/>
    </row>
    <row r="25" spans="1:78" ht="3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2"/>
    </row>
    <row r="26" spans="1:78" ht="12.75" customHeight="1">
      <c r="A26" s="137" t="s">
        <v>21</v>
      </c>
      <c r="B26" s="138"/>
      <c r="C26" s="138"/>
      <c r="D26" s="138"/>
      <c r="E26" s="138"/>
      <c r="F26" s="138"/>
      <c r="G26" s="138"/>
      <c r="H26" s="138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2"/>
    </row>
    <row r="27" spans="1:78" ht="3.75" customHeight="1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2"/>
    </row>
    <row r="28" spans="1:78" ht="12.75" customHeight="1">
      <c r="A28" s="89" t="s">
        <v>22</v>
      </c>
      <c r="B28" s="90"/>
      <c r="C28" s="90"/>
      <c r="D28" s="90"/>
      <c r="E28" s="90"/>
      <c r="F28" s="91"/>
      <c r="G28" s="86" t="s">
        <v>23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</row>
    <row r="29" spans="1:78" ht="39" customHeight="1">
      <c r="A29" s="95"/>
      <c r="B29" s="96"/>
      <c r="C29" s="96"/>
      <c r="D29" s="96"/>
      <c r="E29" s="96"/>
      <c r="F29" s="97"/>
      <c r="G29" s="86" t="s">
        <v>24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86" t="s">
        <v>25</v>
      </c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86" t="s">
        <v>156</v>
      </c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8"/>
      <c r="BA29" s="86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8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</row>
    <row r="30" spans="1:78" ht="12.75" customHeight="1">
      <c r="A30" s="72">
        <v>1</v>
      </c>
      <c r="B30" s="73"/>
      <c r="C30" s="73"/>
      <c r="D30" s="73"/>
      <c r="E30" s="73"/>
      <c r="F30" s="74"/>
      <c r="G30" s="72" t="s">
        <v>26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72" t="s">
        <v>27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  <c r="AG30" s="72" t="s">
        <v>28</v>
      </c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4"/>
      <c r="BA30" s="72" t="s">
        <v>29</v>
      </c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4"/>
      <c r="BN30" s="72" t="s">
        <v>30</v>
      </c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2.75" customHeight="1">
      <c r="A31" s="72" t="s">
        <v>79</v>
      </c>
      <c r="B31" s="73"/>
      <c r="C31" s="73"/>
      <c r="D31" s="73"/>
      <c r="E31" s="73"/>
      <c r="F31" s="74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4"/>
      <c r="T31" s="72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72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4"/>
      <c r="BA31" s="72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4"/>
      <c r="BN31" s="72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5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50:73" ht="12" customHeight="1"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63:73" ht="12" customHeight="1"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</sheetData>
  <sheetProtection/>
  <mergeCells count="104">
    <mergeCell ref="A27:BZ27"/>
    <mergeCell ref="A23:BZ23"/>
    <mergeCell ref="A24:W24"/>
    <mergeCell ref="X24:BY24"/>
    <mergeCell ref="A25:BZ25"/>
    <mergeCell ref="A31:F31"/>
    <mergeCell ref="A30:F30"/>
    <mergeCell ref="G28:BZ28"/>
    <mergeCell ref="A28:F29"/>
    <mergeCell ref="G30:S30"/>
    <mergeCell ref="G31:S31"/>
    <mergeCell ref="T31:AF31"/>
    <mergeCell ref="G29:S29"/>
    <mergeCell ref="BV20:BX20"/>
    <mergeCell ref="BY20:BZ20"/>
    <mergeCell ref="AG29:AZ29"/>
    <mergeCell ref="AG30:AZ30"/>
    <mergeCell ref="AG31:AZ31"/>
    <mergeCell ref="BA29:BM29"/>
    <mergeCell ref="A21:AR21"/>
    <mergeCell ref="BI21:BZ21"/>
    <mergeCell ref="A20:AR20"/>
    <mergeCell ref="BI20:BL20"/>
    <mergeCell ref="BM20:BS20"/>
    <mergeCell ref="BT20:BU20"/>
    <mergeCell ref="T29:AF29"/>
    <mergeCell ref="T30:AF30"/>
    <mergeCell ref="A22:AR22"/>
    <mergeCell ref="BI22:BZ22"/>
    <mergeCell ref="A26:I26"/>
    <mergeCell ref="J26:BY26"/>
    <mergeCell ref="AK13:AQ13"/>
    <mergeCell ref="A14:R14"/>
    <mergeCell ref="A13:R13"/>
    <mergeCell ref="AR13:AS13"/>
    <mergeCell ref="BT19:BU19"/>
    <mergeCell ref="BV19:BX19"/>
    <mergeCell ref="BI19:BL19"/>
    <mergeCell ref="BM19:BS19"/>
    <mergeCell ref="AS16:BG16"/>
    <mergeCell ref="BI16:BZ16"/>
    <mergeCell ref="S12:BI12"/>
    <mergeCell ref="A12:R12"/>
    <mergeCell ref="BJ13:BZ13"/>
    <mergeCell ref="BJ14:BZ14"/>
    <mergeCell ref="S14:BI14"/>
    <mergeCell ref="S13:AJ13"/>
    <mergeCell ref="A18:AR18"/>
    <mergeCell ref="BY19:BZ19"/>
    <mergeCell ref="A19:AR19"/>
    <mergeCell ref="BS1:BZ1"/>
    <mergeCell ref="A2:I2"/>
    <mergeCell ref="J2:L2"/>
    <mergeCell ref="M2:BO2"/>
    <mergeCell ref="BP2:BR2"/>
    <mergeCell ref="AT13:AU13"/>
    <mergeCell ref="AV13:BI13"/>
    <mergeCell ref="BS2:BZ2"/>
    <mergeCell ref="A1:I1"/>
    <mergeCell ref="J1:L1"/>
    <mergeCell ref="M1:BO1"/>
    <mergeCell ref="BP1:BR1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A5:I5"/>
    <mergeCell ref="J5:BR5"/>
    <mergeCell ref="BS5:BZ5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BA31:BM31"/>
    <mergeCell ref="BS10:BZ10"/>
    <mergeCell ref="A16:AR16"/>
    <mergeCell ref="A11:BZ11"/>
    <mergeCell ref="BN29:BZ29"/>
    <mergeCell ref="BN30:BZ30"/>
    <mergeCell ref="BN31:BZ31"/>
    <mergeCell ref="AS17:BG22"/>
    <mergeCell ref="A17:AR17"/>
    <mergeCell ref="BI17:BZ18"/>
    <mergeCell ref="BA30:BM30"/>
    <mergeCell ref="A9:I9"/>
    <mergeCell ref="K9:BQ9"/>
    <mergeCell ref="BS9:BZ9"/>
    <mergeCell ref="A10:I10"/>
    <mergeCell ref="J10:M10"/>
    <mergeCell ref="N10:BN10"/>
    <mergeCell ref="BO10:BR10"/>
    <mergeCell ref="BJ12:BZ12"/>
    <mergeCell ref="A15:BZ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73.875" style="25" customWidth="1"/>
    <col min="2" max="2" width="9.75390625" style="25" customWidth="1"/>
    <col min="3" max="3" width="35.875" style="25" customWidth="1"/>
    <col min="4" max="16384" width="8.00390625" style="25" customWidth="1"/>
  </cols>
  <sheetData>
    <row r="2" spans="1:3" s="1" customFormat="1" ht="16.5" customHeight="1">
      <c r="A2" s="147" t="s">
        <v>154</v>
      </c>
      <c r="B2" s="147"/>
      <c r="C2" s="147"/>
    </row>
    <row r="3" spans="1:3" s="1" customFormat="1" ht="12.75" customHeight="1">
      <c r="A3" s="75"/>
      <c r="B3" s="75"/>
      <c r="C3" s="75"/>
    </row>
    <row r="4" spans="1:3" s="1" customFormat="1" ht="12.75" customHeight="1">
      <c r="A4" s="148" t="s">
        <v>222</v>
      </c>
      <c r="B4" s="148"/>
      <c r="C4" s="148"/>
    </row>
    <row r="5" spans="1:3" s="1" customFormat="1" ht="25.5">
      <c r="A5" s="7" t="s">
        <v>81</v>
      </c>
      <c r="B5" s="7" t="s">
        <v>72</v>
      </c>
      <c r="C5" s="7" t="s">
        <v>82</v>
      </c>
    </row>
    <row r="6" spans="1:3" s="1" customFormat="1" ht="12.75">
      <c r="A6" s="6" t="s">
        <v>32</v>
      </c>
      <c r="B6" s="6" t="s">
        <v>26</v>
      </c>
      <c r="C6" s="6" t="s">
        <v>27</v>
      </c>
    </row>
    <row r="7" spans="1:3" ht="12.75">
      <c r="A7" s="12" t="s">
        <v>113</v>
      </c>
      <c r="B7" s="13" t="s">
        <v>33</v>
      </c>
      <c r="C7" s="26"/>
    </row>
    <row r="8" spans="1:3" ht="12.75">
      <c r="A8" s="14" t="s">
        <v>157</v>
      </c>
      <c r="B8" s="143" t="s">
        <v>34</v>
      </c>
      <c r="C8" s="149"/>
    </row>
    <row r="9" spans="1:3" ht="25.5">
      <c r="A9" s="15" t="s">
        <v>83</v>
      </c>
      <c r="B9" s="144"/>
      <c r="C9" s="150"/>
    </row>
    <row r="10" spans="1:3" ht="12.75">
      <c r="A10" s="16" t="s">
        <v>0</v>
      </c>
      <c r="B10" s="9" t="s">
        <v>35</v>
      </c>
      <c r="C10" s="28"/>
    </row>
    <row r="11" spans="1:3" ht="25.5">
      <c r="A11" s="17" t="s">
        <v>158</v>
      </c>
      <c r="B11" s="9" t="s">
        <v>36</v>
      </c>
      <c r="C11" s="28"/>
    </row>
    <row r="12" spans="1:3" ht="12.75">
      <c r="A12" s="17" t="s">
        <v>159</v>
      </c>
      <c r="B12" s="9" t="s">
        <v>37</v>
      </c>
      <c r="C12" s="28"/>
    </row>
    <row r="13" spans="1:3" ht="25.5">
      <c r="A13" s="17" t="s">
        <v>38</v>
      </c>
      <c r="B13" s="9" t="s">
        <v>39</v>
      </c>
      <c r="C13" s="28"/>
    </row>
    <row r="14" spans="1:3" ht="12.75">
      <c r="A14" s="17" t="s">
        <v>43</v>
      </c>
      <c r="B14" s="9" t="s">
        <v>40</v>
      </c>
      <c r="C14" s="28"/>
    </row>
    <row r="15" spans="1:3" ht="12.75">
      <c r="A15" s="17" t="s">
        <v>44</v>
      </c>
      <c r="B15" s="9" t="s">
        <v>41</v>
      </c>
      <c r="C15" s="28"/>
    </row>
    <row r="16" spans="1:3" ht="12.75">
      <c r="A16" s="17" t="s">
        <v>160</v>
      </c>
      <c r="B16" s="9" t="s">
        <v>42</v>
      </c>
      <c r="C16" s="28"/>
    </row>
    <row r="17" spans="1:3" ht="12.75">
      <c r="A17" s="17" t="s">
        <v>84</v>
      </c>
      <c r="B17" s="9">
        <v>10</v>
      </c>
      <c r="C17" s="28"/>
    </row>
    <row r="18" spans="1:3" ht="12.75">
      <c r="A18" s="18" t="s">
        <v>173</v>
      </c>
      <c r="B18" s="9">
        <v>11</v>
      </c>
      <c r="C18" s="28"/>
    </row>
    <row r="19" spans="1:3" ht="12.75">
      <c r="A19" s="18" t="s">
        <v>1</v>
      </c>
      <c r="B19" s="9">
        <v>12</v>
      </c>
      <c r="C19" s="54"/>
    </row>
    <row r="20" spans="1:3" ht="12.75">
      <c r="A20" s="19" t="s">
        <v>114</v>
      </c>
      <c r="B20" s="9">
        <v>13</v>
      </c>
      <c r="C20" s="54"/>
    </row>
    <row r="21" spans="1:3" ht="12.75">
      <c r="A21" s="18" t="s">
        <v>230</v>
      </c>
      <c r="B21" s="9">
        <v>14</v>
      </c>
      <c r="C21" s="54">
        <f>C22+C24</f>
        <v>0</v>
      </c>
    </row>
    <row r="22" spans="1:3" ht="12.75">
      <c r="A22" s="20" t="s">
        <v>45</v>
      </c>
      <c r="B22" s="143">
        <v>15</v>
      </c>
      <c r="C22" s="145"/>
    </row>
    <row r="23" spans="1:3" ht="12.75">
      <c r="A23" s="17" t="s">
        <v>46</v>
      </c>
      <c r="B23" s="144"/>
      <c r="C23" s="146"/>
    </row>
    <row r="24" spans="1:3" ht="12.75">
      <c r="A24" s="15" t="s">
        <v>47</v>
      </c>
      <c r="B24" s="9">
        <v>16</v>
      </c>
      <c r="C24" s="55"/>
    </row>
    <row r="25" spans="1:3" ht="12.75">
      <c r="A25" s="12" t="s">
        <v>2</v>
      </c>
      <c r="B25" s="21">
        <v>17</v>
      </c>
      <c r="C25" s="56"/>
    </row>
    <row r="26" spans="1:3" ht="12.75">
      <c r="A26" s="22" t="s">
        <v>3</v>
      </c>
      <c r="B26" s="23">
        <v>18</v>
      </c>
      <c r="C26" s="54"/>
    </row>
    <row r="27" spans="1:3" ht="12.75">
      <c r="A27" s="18" t="s">
        <v>231</v>
      </c>
      <c r="B27" s="23">
        <v>19</v>
      </c>
      <c r="C27" s="28"/>
    </row>
    <row r="28" spans="1:3" ht="12.75">
      <c r="A28" s="18" t="s">
        <v>232</v>
      </c>
      <c r="B28" s="23">
        <v>20</v>
      </c>
      <c r="C28" s="54"/>
    </row>
    <row r="29" spans="1:3" ht="12.75">
      <c r="A29" s="24" t="s">
        <v>161</v>
      </c>
      <c r="B29" s="23">
        <v>21</v>
      </c>
      <c r="C29" s="54"/>
    </row>
    <row r="31" ht="15.75">
      <c r="A31" s="29" t="s">
        <v>162</v>
      </c>
    </row>
  </sheetData>
  <sheetProtection/>
  <mergeCells count="7">
    <mergeCell ref="B22:B23"/>
    <mergeCell ref="C22:C23"/>
    <mergeCell ref="A2:C2"/>
    <mergeCell ref="A3:C3"/>
    <mergeCell ref="A4:C4"/>
    <mergeCell ref="B8:B9"/>
    <mergeCell ref="C8:C9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2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8.00390625" defaultRowHeight="12.75"/>
  <cols>
    <col min="1" max="1" width="64.25390625" style="25" customWidth="1"/>
    <col min="2" max="2" width="7.625" style="25" customWidth="1"/>
    <col min="3" max="6" width="15.25390625" style="25" customWidth="1"/>
    <col min="7" max="7" width="1.00390625" style="25" customWidth="1"/>
    <col min="8" max="16384" width="8.00390625" style="25" customWidth="1"/>
  </cols>
  <sheetData>
    <row r="2" spans="1:6" ht="15.75">
      <c r="A2" s="151" t="s">
        <v>5</v>
      </c>
      <c r="B2" s="151"/>
      <c r="C2" s="151"/>
      <c r="D2" s="151"/>
      <c r="E2" s="151"/>
      <c r="F2" s="151"/>
    </row>
    <row r="3" spans="1:6" ht="15.75">
      <c r="A3" s="44"/>
      <c r="B3" s="44"/>
      <c r="C3" s="44"/>
      <c r="D3" s="44"/>
      <c r="E3" s="44"/>
      <c r="F3" s="44"/>
    </row>
    <row r="4" spans="1:6" ht="12.75">
      <c r="A4" s="152" t="s">
        <v>6</v>
      </c>
      <c r="B4" s="153"/>
      <c r="C4" s="153"/>
      <c r="D4" s="153"/>
      <c r="E4" s="153"/>
      <c r="F4" s="153"/>
    </row>
    <row r="5" spans="1:6" ht="52.5" customHeight="1">
      <c r="A5" s="42" t="s">
        <v>163</v>
      </c>
      <c r="B5" s="42" t="s">
        <v>72</v>
      </c>
      <c r="C5" s="42" t="s">
        <v>164</v>
      </c>
      <c r="D5" s="42" t="s">
        <v>74</v>
      </c>
      <c r="E5" s="42" t="s">
        <v>165</v>
      </c>
      <c r="F5" s="42" t="s">
        <v>167</v>
      </c>
    </row>
    <row r="6" spans="1:6" ht="12.75">
      <c r="A6" s="53" t="s">
        <v>32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13.5">
      <c r="A7" s="30" t="s">
        <v>85</v>
      </c>
      <c r="B7" s="13">
        <v>22</v>
      </c>
      <c r="C7" s="28">
        <f>C9+C29</f>
        <v>0</v>
      </c>
      <c r="D7" s="28">
        <f>D9+D29</f>
        <v>0</v>
      </c>
      <c r="E7" s="54">
        <f>E9+E29</f>
        <v>0</v>
      </c>
      <c r="F7" s="28">
        <f>F9+F29</f>
        <v>0</v>
      </c>
    </row>
    <row r="8" spans="1:6" ht="12.75">
      <c r="A8" s="20" t="s">
        <v>115</v>
      </c>
      <c r="B8" s="9">
        <v>23</v>
      </c>
      <c r="C8" s="26"/>
      <c r="D8" s="26"/>
      <c r="E8" s="55"/>
      <c r="F8" s="26"/>
    </row>
    <row r="9" spans="1:6" ht="13.5">
      <c r="A9" s="31" t="s">
        <v>50</v>
      </c>
      <c r="B9" s="9">
        <v>24</v>
      </c>
      <c r="C9" s="67">
        <f>C11+C19</f>
        <v>0</v>
      </c>
      <c r="D9" s="67">
        <f>D11+D19</f>
        <v>0</v>
      </c>
      <c r="E9" s="69">
        <f>E11+E19</f>
        <v>0</v>
      </c>
      <c r="F9" s="67">
        <f>F11+F19</f>
        <v>0</v>
      </c>
    </row>
    <row r="10" spans="1:6" ht="12.75">
      <c r="A10" s="32" t="s">
        <v>45</v>
      </c>
      <c r="B10" s="21"/>
      <c r="C10" s="67"/>
      <c r="D10" s="67"/>
      <c r="E10" s="69"/>
      <c r="F10" s="67"/>
    </row>
    <row r="11" spans="1:6" ht="12.75">
      <c r="A11" s="33" t="s">
        <v>51</v>
      </c>
      <c r="B11" s="23">
        <v>25</v>
      </c>
      <c r="C11" s="67">
        <f>C13+C17+C18</f>
        <v>0</v>
      </c>
      <c r="D11" s="67">
        <f>D13+D17+D18</f>
        <v>0</v>
      </c>
      <c r="E11" s="69">
        <f>E13+E17+E18</f>
        <v>0</v>
      </c>
      <c r="F11" s="67">
        <f>F13+F17+F18</f>
        <v>0</v>
      </c>
    </row>
    <row r="12" spans="1:6" ht="12.75">
      <c r="A12" s="34" t="s">
        <v>55</v>
      </c>
      <c r="B12" s="23"/>
      <c r="C12" s="67"/>
      <c r="D12" s="67"/>
      <c r="E12" s="69"/>
      <c r="F12" s="67"/>
    </row>
    <row r="13" spans="1:6" ht="12.75">
      <c r="A13" s="35" t="s">
        <v>52</v>
      </c>
      <c r="B13" s="13">
        <v>26</v>
      </c>
      <c r="C13" s="67"/>
      <c r="D13" s="67"/>
      <c r="E13" s="69"/>
      <c r="F13" s="67"/>
    </row>
    <row r="14" spans="1:6" ht="12.75">
      <c r="A14" s="36" t="s">
        <v>89</v>
      </c>
      <c r="B14" s="9"/>
      <c r="C14" s="67"/>
      <c r="D14" s="67"/>
      <c r="E14" s="69"/>
      <c r="F14" s="67"/>
    </row>
    <row r="15" spans="1:6" ht="12.75">
      <c r="A15" s="37" t="s">
        <v>7</v>
      </c>
      <c r="B15" s="9">
        <v>27</v>
      </c>
      <c r="C15" s="67"/>
      <c r="D15" s="67"/>
      <c r="E15" s="69"/>
      <c r="F15" s="67"/>
    </row>
    <row r="16" spans="1:6" ht="12.75">
      <c r="A16" s="37" t="s">
        <v>8</v>
      </c>
      <c r="B16" s="9">
        <v>28</v>
      </c>
      <c r="C16" s="67"/>
      <c r="D16" s="67"/>
      <c r="E16" s="69"/>
      <c r="F16" s="67"/>
    </row>
    <row r="17" spans="1:6" ht="12.75">
      <c r="A17" s="35" t="s">
        <v>53</v>
      </c>
      <c r="B17" s="9">
        <v>29</v>
      </c>
      <c r="C17" s="67"/>
      <c r="D17" s="67"/>
      <c r="E17" s="69"/>
      <c r="F17" s="67"/>
    </row>
    <row r="18" spans="1:6" ht="12.75">
      <c r="A18" s="38" t="s">
        <v>9</v>
      </c>
      <c r="B18" s="9">
        <v>30</v>
      </c>
      <c r="C18" s="68"/>
      <c r="D18" s="68"/>
      <c r="E18" s="56"/>
      <c r="F18" s="68"/>
    </row>
    <row r="19" spans="1:6" ht="12.75">
      <c r="A19" s="39" t="s">
        <v>54</v>
      </c>
      <c r="B19" s="9">
        <v>31</v>
      </c>
      <c r="C19" s="26">
        <f>SUM(C21,C23,C25:C27)</f>
        <v>0</v>
      </c>
      <c r="D19" s="26">
        <f>SUM(D21,D23,D25:D27)</f>
        <v>0</v>
      </c>
      <c r="E19" s="55">
        <f>SUM(E21,E23,E25:E27)</f>
        <v>0</v>
      </c>
      <c r="F19" s="26">
        <f>SUM(F21,F23,F25:F27)</f>
        <v>0</v>
      </c>
    </row>
    <row r="20" spans="1:6" ht="12.75">
      <c r="A20" s="34" t="s">
        <v>55</v>
      </c>
      <c r="B20" s="9"/>
      <c r="C20" s="67"/>
      <c r="D20" s="67"/>
      <c r="E20" s="69"/>
      <c r="F20" s="67"/>
    </row>
    <row r="21" spans="1:6" ht="12.75">
      <c r="A21" s="38" t="s">
        <v>56</v>
      </c>
      <c r="B21" s="21">
        <v>32</v>
      </c>
      <c r="C21" s="68"/>
      <c r="D21" s="68"/>
      <c r="E21" s="56"/>
      <c r="F21" s="68"/>
    </row>
    <row r="22" spans="1:6" ht="12.75">
      <c r="A22" s="40" t="s">
        <v>57</v>
      </c>
      <c r="B22" s="23">
        <v>33</v>
      </c>
      <c r="C22" s="28"/>
      <c r="D22" s="28"/>
      <c r="E22" s="54"/>
      <c r="F22" s="28"/>
    </row>
    <row r="23" spans="1:6" ht="12.75">
      <c r="A23" s="24" t="s">
        <v>58</v>
      </c>
      <c r="B23" s="13">
        <v>34</v>
      </c>
      <c r="C23" s="28"/>
      <c r="D23" s="28"/>
      <c r="E23" s="54"/>
      <c r="F23" s="28"/>
    </row>
    <row r="24" spans="1:6" ht="12.75">
      <c r="A24" s="41" t="s">
        <v>10</v>
      </c>
      <c r="B24" s="9">
        <v>35</v>
      </c>
      <c r="C24" s="26"/>
      <c r="D24" s="26"/>
      <c r="E24" s="55"/>
      <c r="F24" s="26"/>
    </row>
    <row r="25" spans="1:6" ht="12.75">
      <c r="A25" s="35" t="s">
        <v>59</v>
      </c>
      <c r="B25" s="9">
        <v>36</v>
      </c>
      <c r="C25" s="67"/>
      <c r="D25" s="67"/>
      <c r="E25" s="69"/>
      <c r="F25" s="67"/>
    </row>
    <row r="26" spans="1:6" ht="12.75">
      <c r="A26" s="38" t="s">
        <v>11</v>
      </c>
      <c r="B26" s="21">
        <v>37</v>
      </c>
      <c r="C26" s="68"/>
      <c r="D26" s="68"/>
      <c r="E26" s="56"/>
      <c r="F26" s="68"/>
    </row>
    <row r="27" spans="1:6" ht="12.75">
      <c r="A27" s="24" t="s">
        <v>12</v>
      </c>
      <c r="B27" s="23">
        <v>38</v>
      </c>
      <c r="C27" s="28"/>
      <c r="D27" s="28"/>
      <c r="E27" s="54"/>
      <c r="F27" s="28"/>
    </row>
    <row r="28" spans="1:6" ht="12.75">
      <c r="A28" s="45" t="s">
        <v>166</v>
      </c>
      <c r="B28" s="23">
        <v>39</v>
      </c>
      <c r="C28" s="28"/>
      <c r="D28" s="28"/>
      <c r="E28" s="54"/>
      <c r="F28" s="28"/>
    </row>
    <row r="29" spans="1:6" ht="13.5">
      <c r="A29" s="46" t="s">
        <v>86</v>
      </c>
      <c r="B29" s="9">
        <v>40</v>
      </c>
      <c r="C29" s="70">
        <f>C31+C34</f>
        <v>0</v>
      </c>
      <c r="D29" s="70">
        <f>D31+D34</f>
        <v>0</v>
      </c>
      <c r="E29" s="71">
        <f>E31+E34</f>
        <v>0</v>
      </c>
      <c r="F29" s="70">
        <f>F31+F34</f>
        <v>0</v>
      </c>
    </row>
    <row r="30" spans="1:6" ht="12.75">
      <c r="A30" s="35" t="s">
        <v>45</v>
      </c>
      <c r="B30" s="9"/>
      <c r="C30" s="70"/>
      <c r="D30" s="70"/>
      <c r="E30" s="71"/>
      <c r="F30" s="70"/>
    </row>
    <row r="31" spans="1:6" ht="12.75">
      <c r="A31" s="33" t="s">
        <v>51</v>
      </c>
      <c r="B31" s="9">
        <v>41</v>
      </c>
      <c r="C31" s="67"/>
      <c r="D31" s="67"/>
      <c r="E31" s="69"/>
      <c r="F31" s="28"/>
    </row>
    <row r="32" spans="1:6" ht="12.75">
      <c r="A32" s="47" t="s">
        <v>89</v>
      </c>
      <c r="B32" s="9"/>
      <c r="C32" s="67"/>
      <c r="D32" s="67"/>
      <c r="E32" s="69"/>
      <c r="F32" s="26"/>
    </row>
    <row r="33" spans="1:6" ht="12.75">
      <c r="A33" s="38" t="s">
        <v>168</v>
      </c>
      <c r="B33" s="21">
        <v>42</v>
      </c>
      <c r="C33" s="68"/>
      <c r="D33" s="68"/>
      <c r="E33" s="56"/>
      <c r="F33" s="68"/>
    </row>
    <row r="34" spans="1:6" ht="12.75">
      <c r="A34" s="48" t="s">
        <v>54</v>
      </c>
      <c r="B34" s="13">
        <v>43</v>
      </c>
      <c r="C34" s="28"/>
      <c r="D34" s="28"/>
      <c r="E34" s="54"/>
      <c r="F34" s="28"/>
    </row>
    <row r="35" spans="1:6" ht="12.75">
      <c r="A35" s="24" t="s">
        <v>13</v>
      </c>
      <c r="B35" s="9">
        <v>44</v>
      </c>
      <c r="C35" s="28"/>
      <c r="D35" s="28"/>
      <c r="E35" s="54"/>
      <c r="F35" s="28"/>
    </row>
    <row r="36" spans="1:6" ht="12.75">
      <c r="A36" s="49" t="s">
        <v>223</v>
      </c>
      <c r="B36" s="21"/>
      <c r="C36" s="28"/>
      <c r="D36" s="28"/>
      <c r="E36" s="54"/>
      <c r="F36" s="28"/>
    </row>
    <row r="37" spans="1:6" ht="12.75">
      <c r="A37" s="50" t="s">
        <v>169</v>
      </c>
      <c r="B37" s="23">
        <v>45</v>
      </c>
      <c r="C37" s="28"/>
      <c r="D37" s="28"/>
      <c r="E37" s="54"/>
      <c r="F37" s="28" t="s">
        <v>60</v>
      </c>
    </row>
    <row r="38" spans="1:6" ht="12.75">
      <c r="A38" s="50" t="s">
        <v>170</v>
      </c>
      <c r="B38" s="23">
        <v>46</v>
      </c>
      <c r="C38" s="28"/>
      <c r="D38" s="28"/>
      <c r="E38" s="54"/>
      <c r="F38" s="28"/>
    </row>
    <row r="39" spans="1:6" ht="25.5">
      <c r="A39" s="50" t="s">
        <v>171</v>
      </c>
      <c r="B39" s="23">
        <v>47</v>
      </c>
      <c r="C39" s="28"/>
      <c r="D39" s="28"/>
      <c r="E39" s="54"/>
      <c r="F39" s="28"/>
    </row>
    <row r="40" spans="1:6" ht="12.75">
      <c r="A40" s="51" t="s">
        <v>87</v>
      </c>
      <c r="B40" s="23"/>
      <c r="C40" s="28"/>
      <c r="D40" s="28"/>
      <c r="E40" s="54"/>
      <c r="F40" s="28"/>
    </row>
    <row r="41" spans="1:6" ht="12.75">
      <c r="A41" s="19" t="s">
        <v>233</v>
      </c>
      <c r="B41" s="23">
        <v>48</v>
      </c>
      <c r="C41" s="28"/>
      <c r="D41" s="28"/>
      <c r="E41" s="54"/>
      <c r="F41" s="28"/>
    </row>
    <row r="42" spans="1:6" ht="12.75">
      <c r="A42" s="50" t="s">
        <v>45</v>
      </c>
      <c r="B42" s="23"/>
      <c r="C42" s="28"/>
      <c r="D42" s="28"/>
      <c r="E42" s="54"/>
      <c r="F42" s="28"/>
    </row>
    <row r="43" spans="1:6" ht="12.75">
      <c r="A43" s="17" t="s">
        <v>88</v>
      </c>
      <c r="B43" s="23">
        <v>49</v>
      </c>
      <c r="C43" s="28"/>
      <c r="D43" s="28"/>
      <c r="E43" s="54"/>
      <c r="F43" s="28"/>
    </row>
    <row r="44" spans="1:6" ht="12.75">
      <c r="A44" s="40" t="s">
        <v>89</v>
      </c>
      <c r="B44" s="23"/>
      <c r="C44" s="28"/>
      <c r="D44" s="28"/>
      <c r="E44" s="54"/>
      <c r="F44" s="28"/>
    </row>
    <row r="45" spans="1:6" ht="12.75">
      <c r="A45" s="49" t="s">
        <v>14</v>
      </c>
      <c r="B45" s="23">
        <v>50</v>
      </c>
      <c r="C45" s="28"/>
      <c r="D45" s="28"/>
      <c r="E45" s="54"/>
      <c r="F45" s="28"/>
    </row>
    <row r="46" spans="1:6" ht="12.75">
      <c r="A46" s="52" t="s">
        <v>15</v>
      </c>
      <c r="B46" s="23">
        <v>51</v>
      </c>
      <c r="C46" s="28"/>
      <c r="D46" s="28"/>
      <c r="E46" s="54"/>
      <c r="F46" s="28"/>
    </row>
    <row r="47" spans="1:6" ht="12.75">
      <c r="A47" s="40" t="s">
        <v>224</v>
      </c>
      <c r="B47" s="23"/>
      <c r="C47" s="28"/>
      <c r="D47" s="28"/>
      <c r="E47" s="54"/>
      <c r="F47" s="28"/>
    </row>
    <row r="48" spans="1:6" ht="12.75">
      <c r="A48" s="50" t="s">
        <v>7</v>
      </c>
      <c r="B48" s="23">
        <v>52</v>
      </c>
      <c r="C48" s="28"/>
      <c r="D48" s="28"/>
      <c r="E48" s="54"/>
      <c r="F48" s="28"/>
    </row>
    <row r="49" spans="1:6" ht="12.75">
      <c r="A49" s="50" t="s">
        <v>8</v>
      </c>
      <c r="B49" s="23">
        <v>53</v>
      </c>
      <c r="C49" s="28"/>
      <c r="D49" s="28"/>
      <c r="E49" s="54"/>
      <c r="F49" s="28"/>
    </row>
    <row r="50" spans="1:6" ht="12.75">
      <c r="A50" s="52" t="s">
        <v>16</v>
      </c>
      <c r="B50" s="23">
        <v>54</v>
      </c>
      <c r="C50" s="28"/>
      <c r="D50" s="28"/>
      <c r="E50" s="54"/>
      <c r="F50" s="28"/>
    </row>
    <row r="51" spans="1:6" ht="12.75">
      <c r="A51" s="52" t="s">
        <v>12</v>
      </c>
      <c r="B51" s="23">
        <v>55</v>
      </c>
      <c r="C51" s="28"/>
      <c r="D51" s="28"/>
      <c r="E51" s="54"/>
      <c r="F51" s="28"/>
    </row>
    <row r="52" spans="1:6" ht="25.5">
      <c r="A52" s="17" t="s">
        <v>172</v>
      </c>
      <c r="B52" s="23">
        <v>56</v>
      </c>
      <c r="C52" s="28"/>
      <c r="D52" s="28"/>
      <c r="E52" s="54"/>
      <c r="F52" s="28" t="s">
        <v>60</v>
      </c>
    </row>
  </sheetData>
  <sheetProtection/>
  <mergeCells count="2">
    <mergeCell ref="A2:F2"/>
    <mergeCell ref="A4:F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26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81.75390625" style="25" customWidth="1"/>
    <col min="2" max="2" width="8.00390625" style="25" customWidth="1"/>
    <col min="3" max="3" width="34.00390625" style="25" customWidth="1"/>
    <col min="4" max="16384" width="8.00390625" style="25" customWidth="1"/>
  </cols>
  <sheetData>
    <row r="2" spans="1:3" ht="33.75" customHeight="1">
      <c r="A2" s="154" t="s">
        <v>181</v>
      </c>
      <c r="B2" s="151"/>
      <c r="C2" s="151"/>
    </row>
    <row r="3" ht="7.5" customHeight="1"/>
    <row r="4" spans="1:3" ht="12.75">
      <c r="A4" s="152" t="s">
        <v>180</v>
      </c>
      <c r="B4" s="153"/>
      <c r="C4" s="153"/>
    </row>
    <row r="5" spans="1:3" ht="25.5">
      <c r="A5" s="42" t="s">
        <v>174</v>
      </c>
      <c r="B5" s="10" t="s">
        <v>72</v>
      </c>
      <c r="C5" s="10" t="s">
        <v>48</v>
      </c>
    </row>
    <row r="6" spans="1:3" ht="12.75">
      <c r="A6" s="8">
        <v>1</v>
      </c>
      <c r="B6" s="23">
        <v>2</v>
      </c>
      <c r="C6" s="23">
        <v>3</v>
      </c>
    </row>
    <row r="7" spans="1:3" ht="12.75">
      <c r="A7" s="18" t="s">
        <v>117</v>
      </c>
      <c r="B7" s="23">
        <v>57</v>
      </c>
      <c r="C7" s="28"/>
    </row>
    <row r="8" spans="1:3" ht="12.75">
      <c r="A8" s="57" t="s">
        <v>118</v>
      </c>
      <c r="B8" s="23"/>
      <c r="C8" s="28"/>
    </row>
    <row r="9" spans="1:3" ht="38.25">
      <c r="A9" s="19" t="s">
        <v>119</v>
      </c>
      <c r="B9" s="23">
        <v>58</v>
      </c>
      <c r="C9" s="28"/>
    </row>
    <row r="10" spans="1:3" ht="38.25">
      <c r="A10" s="19" t="s">
        <v>175</v>
      </c>
      <c r="B10" s="23">
        <v>59</v>
      </c>
      <c r="C10" s="28"/>
    </row>
    <row r="11" spans="1:3" ht="25.5">
      <c r="A11" s="19" t="s">
        <v>120</v>
      </c>
      <c r="B11" s="23">
        <v>60</v>
      </c>
      <c r="C11" s="28"/>
    </row>
    <row r="12" spans="1:3" ht="12.75">
      <c r="A12" s="19" t="s">
        <v>121</v>
      </c>
      <c r="B12" s="23">
        <v>61</v>
      </c>
      <c r="C12" s="28"/>
    </row>
    <row r="13" spans="1:3" ht="12.75">
      <c r="A13" s="58" t="s">
        <v>122</v>
      </c>
      <c r="B13" s="23">
        <v>62</v>
      </c>
      <c r="C13" s="28">
        <f>SUM(C9:C12)</f>
        <v>0</v>
      </c>
    </row>
    <row r="14" spans="1:3" ht="12.75">
      <c r="A14" s="57" t="s">
        <v>123</v>
      </c>
      <c r="B14" s="23"/>
      <c r="C14" s="28"/>
    </row>
    <row r="15" spans="1:3" ht="38.25">
      <c r="A15" s="19" t="s">
        <v>124</v>
      </c>
      <c r="B15" s="23">
        <v>63</v>
      </c>
      <c r="C15" s="28"/>
    </row>
    <row r="16" spans="1:3" ht="12.75">
      <c r="A16" s="19" t="s">
        <v>176</v>
      </c>
      <c r="B16" s="23">
        <v>64</v>
      </c>
      <c r="C16" s="28"/>
    </row>
    <row r="17" spans="1:3" ht="12.75">
      <c r="A17" s="19" t="s">
        <v>125</v>
      </c>
      <c r="B17" s="23">
        <v>65</v>
      </c>
      <c r="C17" s="28"/>
    </row>
    <row r="18" spans="1:3" ht="12.75">
      <c r="A18" s="18" t="s">
        <v>126</v>
      </c>
      <c r="B18" s="23">
        <v>66</v>
      </c>
      <c r="C18" s="28">
        <f>SUM(C15:C17)</f>
        <v>0</v>
      </c>
    </row>
    <row r="19" spans="1:3" ht="12.75">
      <c r="A19" s="18" t="s">
        <v>127</v>
      </c>
      <c r="B19" s="23">
        <v>67</v>
      </c>
      <c r="C19" s="28"/>
    </row>
    <row r="20" spans="1:3" ht="12.75">
      <c r="A20" s="18" t="s">
        <v>177</v>
      </c>
      <c r="B20" s="23">
        <v>68</v>
      </c>
      <c r="C20" s="28">
        <f>C7+C13-(C18+C19)</f>
        <v>0</v>
      </c>
    </row>
    <row r="21" spans="1:3" ht="12.75">
      <c r="A21" s="59" t="s">
        <v>87</v>
      </c>
      <c r="B21" s="23"/>
      <c r="C21" s="28"/>
    </row>
    <row r="22" spans="1:3" ht="25.5">
      <c r="A22" s="19" t="s">
        <v>128</v>
      </c>
      <c r="B22" s="23">
        <v>69</v>
      </c>
      <c r="C22" s="28"/>
    </row>
    <row r="23" spans="1:3" ht="25.5">
      <c r="A23" s="19" t="s">
        <v>129</v>
      </c>
      <c r="B23" s="23">
        <v>70</v>
      </c>
      <c r="C23" s="28"/>
    </row>
    <row r="24" spans="1:3" ht="12.75">
      <c r="A24" s="19" t="s">
        <v>130</v>
      </c>
      <c r="B24" s="23">
        <v>71</v>
      </c>
      <c r="C24" s="28"/>
    </row>
    <row r="25" spans="1:3" ht="25.5">
      <c r="A25" s="19" t="s">
        <v>178</v>
      </c>
      <c r="B25" s="23">
        <v>72</v>
      </c>
      <c r="C25" s="28"/>
    </row>
    <row r="26" spans="1:3" ht="38.25">
      <c r="A26" s="19" t="s">
        <v>179</v>
      </c>
      <c r="B26" s="23">
        <v>73</v>
      </c>
      <c r="C26" s="28"/>
    </row>
    <row r="27" ht="3.75" customHeight="1"/>
  </sheetData>
  <sheetProtection/>
  <mergeCells count="2">
    <mergeCell ref="A4:C4"/>
    <mergeCell ref="A2:C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78.625" style="25" customWidth="1"/>
    <col min="2" max="2" width="7.00390625" style="25" customWidth="1"/>
    <col min="3" max="4" width="24.625" style="25" customWidth="1"/>
    <col min="5" max="5" width="1.00390625" style="25" customWidth="1"/>
    <col min="6" max="16384" width="8.00390625" style="25" customWidth="1"/>
  </cols>
  <sheetData>
    <row r="2" spans="1:4" ht="16.5" customHeight="1">
      <c r="A2" s="151" t="s">
        <v>131</v>
      </c>
      <c r="B2" s="151"/>
      <c r="C2" s="151"/>
      <c r="D2" s="151"/>
    </row>
    <row r="3" spans="1:4" ht="12.75">
      <c r="A3" s="152" t="s">
        <v>61</v>
      </c>
      <c r="B3" s="153"/>
      <c r="C3" s="153"/>
      <c r="D3" s="153"/>
    </row>
    <row r="4" spans="1:4" ht="39.75" customHeight="1">
      <c r="A4" s="42" t="s">
        <v>81</v>
      </c>
      <c r="B4" s="42" t="s">
        <v>31</v>
      </c>
      <c r="C4" s="42" t="s">
        <v>48</v>
      </c>
      <c r="D4" s="42" t="s">
        <v>182</v>
      </c>
    </row>
    <row r="5" spans="1:4" ht="12.75">
      <c r="A5" s="53">
        <v>1</v>
      </c>
      <c r="B5" s="53">
        <v>2</v>
      </c>
      <c r="C5" s="53">
        <v>3</v>
      </c>
      <c r="D5" s="53">
        <v>4</v>
      </c>
    </row>
    <row r="6" spans="1:4" ht="12.75">
      <c r="A6" s="18" t="s">
        <v>62</v>
      </c>
      <c r="B6" s="23">
        <v>74</v>
      </c>
      <c r="C6" s="28"/>
      <c r="D6" s="28"/>
    </row>
    <row r="7" spans="1:4" ht="12.75">
      <c r="A7" s="18" t="s">
        <v>80</v>
      </c>
      <c r="B7" s="23">
        <v>75</v>
      </c>
      <c r="C7" s="28"/>
      <c r="D7" s="28"/>
    </row>
    <row r="8" spans="1:4" ht="12.75">
      <c r="A8" s="19" t="s">
        <v>63</v>
      </c>
      <c r="B8" s="23">
        <v>76</v>
      </c>
      <c r="C8" s="28"/>
      <c r="D8" s="28"/>
    </row>
    <row r="9" spans="1:4" ht="12.75">
      <c r="A9" s="18" t="s">
        <v>132</v>
      </c>
      <c r="B9" s="23">
        <v>77</v>
      </c>
      <c r="C9" s="28"/>
      <c r="D9" s="28"/>
    </row>
    <row r="10" spans="1:4" ht="12.75">
      <c r="A10" s="18" t="s">
        <v>133</v>
      </c>
      <c r="B10" s="23">
        <v>78</v>
      </c>
      <c r="C10" s="28"/>
      <c r="D10" s="28"/>
    </row>
    <row r="11" spans="1:4" ht="12.75">
      <c r="A11" s="18" t="s">
        <v>183</v>
      </c>
      <c r="B11" s="23"/>
      <c r="C11" s="28"/>
      <c r="D11" s="28"/>
    </row>
    <row r="12" spans="1:4" ht="12.75">
      <c r="A12" s="52" t="s">
        <v>90</v>
      </c>
      <c r="B12" s="23">
        <v>79</v>
      </c>
      <c r="C12" s="28"/>
      <c r="D12" s="28"/>
    </row>
    <row r="13" spans="1:4" ht="12.75">
      <c r="A13" s="52" t="s">
        <v>91</v>
      </c>
      <c r="B13" s="23">
        <v>80</v>
      </c>
      <c r="C13" s="28"/>
      <c r="D13" s="28"/>
    </row>
    <row r="14" spans="1:4" ht="12.75">
      <c r="A14" s="18" t="s">
        <v>184</v>
      </c>
      <c r="B14" s="23"/>
      <c r="C14" s="28"/>
      <c r="D14" s="28"/>
    </row>
    <row r="15" spans="1:4" ht="12.75">
      <c r="A15" s="52" t="s">
        <v>90</v>
      </c>
      <c r="B15" s="23">
        <v>81</v>
      </c>
      <c r="C15" s="28"/>
      <c r="D15" s="28"/>
    </row>
    <row r="16" spans="1:4" ht="12.75">
      <c r="A16" s="52" t="s">
        <v>91</v>
      </c>
      <c r="B16" s="23">
        <v>82</v>
      </c>
      <c r="C16" s="28"/>
      <c r="D16" s="28"/>
    </row>
    <row r="17" spans="1:4" ht="12.75">
      <c r="A17" s="18" t="s">
        <v>185</v>
      </c>
      <c r="B17" s="23"/>
      <c r="C17" s="28"/>
      <c r="D17" s="28"/>
    </row>
    <row r="18" spans="1:4" ht="12.75">
      <c r="A18" s="52" t="s">
        <v>90</v>
      </c>
      <c r="B18" s="23">
        <v>83</v>
      </c>
      <c r="C18" s="28"/>
      <c r="D18" s="28"/>
    </row>
    <row r="19" spans="1:4" ht="12.75">
      <c r="A19" s="52" t="s">
        <v>91</v>
      </c>
      <c r="B19" s="23">
        <v>84</v>
      </c>
      <c r="C19" s="28"/>
      <c r="D19" s="28"/>
    </row>
    <row r="20" spans="1:4" ht="25.5">
      <c r="A20" s="18" t="s">
        <v>186</v>
      </c>
      <c r="B20" s="23"/>
      <c r="C20" s="28"/>
      <c r="D20" s="28"/>
    </row>
    <row r="21" spans="1:4" ht="12.75">
      <c r="A21" s="52" t="s">
        <v>90</v>
      </c>
      <c r="B21" s="23">
        <v>85</v>
      </c>
      <c r="C21" s="28"/>
      <c r="D21" s="28"/>
    </row>
    <row r="22" spans="1:4" ht="12.75">
      <c r="A22" s="52" t="s">
        <v>91</v>
      </c>
      <c r="B22" s="23">
        <v>86</v>
      </c>
      <c r="C22" s="28"/>
      <c r="D22" s="28"/>
    </row>
    <row r="23" spans="1:4" ht="25.5">
      <c r="A23" s="18" t="s">
        <v>134</v>
      </c>
      <c r="B23" s="23">
        <v>87</v>
      </c>
      <c r="C23" s="28"/>
      <c r="D23" s="28"/>
    </row>
    <row r="24" spans="1:4" ht="25.5">
      <c r="A24" s="18" t="s">
        <v>135</v>
      </c>
      <c r="B24" s="23">
        <v>88</v>
      </c>
      <c r="C24" s="28"/>
      <c r="D24" s="28"/>
    </row>
    <row r="25" spans="1:4" ht="25.5">
      <c r="A25" s="18" t="s">
        <v>136</v>
      </c>
      <c r="B25" s="23">
        <v>89</v>
      </c>
      <c r="C25" s="28"/>
      <c r="D25" s="28"/>
    </row>
  </sheetData>
  <sheetProtection/>
  <mergeCells count="2">
    <mergeCell ref="A2:D2"/>
    <mergeCell ref="A3:D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4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00390625" defaultRowHeight="12.75"/>
  <cols>
    <col min="1" max="1" width="78.625" style="25" customWidth="1"/>
    <col min="2" max="2" width="7.00390625" style="25" customWidth="1"/>
    <col min="3" max="4" width="24.625" style="25" customWidth="1"/>
    <col min="5" max="5" width="1.00390625" style="25" customWidth="1"/>
    <col min="6" max="16384" width="8.00390625" style="25" customWidth="1"/>
  </cols>
  <sheetData>
    <row r="2" spans="1:4" ht="16.5" customHeight="1">
      <c r="A2" s="151" t="s">
        <v>137</v>
      </c>
      <c r="B2" s="151"/>
      <c r="C2" s="151"/>
      <c r="D2" s="151"/>
    </row>
    <row r="3" spans="1:4" ht="12.75">
      <c r="A3" s="152" t="s">
        <v>61</v>
      </c>
      <c r="B3" s="153"/>
      <c r="C3" s="153"/>
      <c r="D3" s="153"/>
    </row>
    <row r="4" spans="1:4" ht="25.5" customHeight="1">
      <c r="A4" s="42" t="s">
        <v>81</v>
      </c>
      <c r="B4" s="42" t="s">
        <v>31</v>
      </c>
      <c r="C4" s="42" t="s">
        <v>48</v>
      </c>
      <c r="D4" s="42" t="s">
        <v>187</v>
      </c>
    </row>
    <row r="5" spans="1:4" ht="12.75">
      <c r="A5" s="53">
        <v>1</v>
      </c>
      <c r="B5" s="53">
        <v>2</v>
      </c>
      <c r="C5" s="53">
        <v>3</v>
      </c>
      <c r="D5" s="53">
        <v>4</v>
      </c>
    </row>
    <row r="6" spans="1:4" ht="12.75">
      <c r="A6" s="22" t="s">
        <v>64</v>
      </c>
      <c r="B6" s="21"/>
      <c r="C6" s="68"/>
      <c r="D6" s="68"/>
    </row>
    <row r="7" spans="1:4" ht="12.75">
      <c r="A7" s="52" t="s">
        <v>90</v>
      </c>
      <c r="B7" s="23">
        <v>90</v>
      </c>
      <c r="C7" s="28"/>
      <c r="D7" s="28"/>
    </row>
    <row r="8" spans="1:4" ht="12.75">
      <c r="A8" s="52" t="s">
        <v>91</v>
      </c>
      <c r="B8" s="23">
        <v>91</v>
      </c>
      <c r="C8" s="28"/>
      <c r="D8" s="28"/>
    </row>
    <row r="9" spans="1:4" ht="12.75">
      <c r="A9" s="19" t="s">
        <v>65</v>
      </c>
      <c r="B9" s="23"/>
      <c r="C9" s="28"/>
      <c r="D9" s="28"/>
    </row>
    <row r="10" spans="1:4" ht="12.75">
      <c r="A10" s="52" t="s">
        <v>188</v>
      </c>
      <c r="B10" s="23">
        <v>92</v>
      </c>
      <c r="C10" s="28"/>
      <c r="D10" s="28"/>
    </row>
    <row r="11" spans="1:4" ht="12.75">
      <c r="A11" s="52" t="s">
        <v>4</v>
      </c>
      <c r="B11" s="23"/>
      <c r="C11" s="28"/>
      <c r="D11" s="28"/>
    </row>
    <row r="12" spans="1:4" ht="12.75">
      <c r="A12" s="40" t="s">
        <v>189</v>
      </c>
      <c r="B12" s="23">
        <v>93</v>
      </c>
      <c r="C12" s="28"/>
      <c r="D12" s="28"/>
    </row>
    <row r="13" spans="1:4" ht="25.5">
      <c r="A13" s="40" t="s">
        <v>190</v>
      </c>
      <c r="B13" s="23">
        <v>94</v>
      </c>
      <c r="C13" s="28"/>
      <c r="D13" s="28"/>
    </row>
    <row r="14" spans="1:4" ht="12.75">
      <c r="A14" s="52" t="s">
        <v>191</v>
      </c>
      <c r="B14" s="23">
        <v>95</v>
      </c>
      <c r="C14" s="28"/>
      <c r="D14" s="28"/>
    </row>
    <row r="15" spans="1:4" ht="12.75">
      <c r="A15" s="52" t="s">
        <v>4</v>
      </c>
      <c r="B15" s="23"/>
      <c r="C15" s="28"/>
      <c r="D15" s="28"/>
    </row>
    <row r="16" spans="1:4" ht="12.75">
      <c r="A16" s="40" t="s">
        <v>189</v>
      </c>
      <c r="B16" s="23">
        <v>96</v>
      </c>
      <c r="C16" s="28"/>
      <c r="D16" s="28"/>
    </row>
    <row r="17" spans="1:4" ht="25.5">
      <c r="A17" s="40" t="s">
        <v>190</v>
      </c>
      <c r="B17" s="23">
        <v>97</v>
      </c>
      <c r="C17" s="28"/>
      <c r="D17" s="28"/>
    </row>
    <row r="18" spans="1:4" ht="12.75">
      <c r="A18" s="18" t="s">
        <v>138</v>
      </c>
      <c r="B18" s="23">
        <v>98</v>
      </c>
      <c r="C18" s="28"/>
      <c r="D18" s="28" t="s">
        <v>60</v>
      </c>
    </row>
    <row r="19" spans="1:4" ht="12.75">
      <c r="A19" s="19" t="s">
        <v>4</v>
      </c>
      <c r="B19" s="23"/>
      <c r="C19" s="28"/>
      <c r="D19" s="28"/>
    </row>
    <row r="20" spans="1:4" ht="12.75">
      <c r="A20" s="19" t="s">
        <v>139</v>
      </c>
      <c r="B20" s="23">
        <v>99</v>
      </c>
      <c r="C20" s="28"/>
      <c r="D20" s="28" t="s">
        <v>60</v>
      </c>
    </row>
    <row r="21" spans="1:4" ht="12.75">
      <c r="A21" s="19" t="s">
        <v>140</v>
      </c>
      <c r="B21" s="23">
        <v>100</v>
      </c>
      <c r="C21" s="28"/>
      <c r="D21" s="28" t="s">
        <v>60</v>
      </c>
    </row>
    <row r="22" spans="1:4" ht="12.75">
      <c r="A22" s="19" t="s">
        <v>192</v>
      </c>
      <c r="B22" s="23">
        <v>101</v>
      </c>
      <c r="C22" s="28"/>
      <c r="D22" s="28" t="s">
        <v>60</v>
      </c>
    </row>
    <row r="23" spans="1:4" ht="12.75">
      <c r="A23" s="18" t="s">
        <v>146</v>
      </c>
      <c r="B23" s="23">
        <v>102</v>
      </c>
      <c r="C23" s="28"/>
      <c r="D23" s="28" t="s">
        <v>60</v>
      </c>
    </row>
    <row r="24" spans="1:4" ht="12.75">
      <c r="A24" s="19" t="s">
        <v>66</v>
      </c>
      <c r="B24" s="23">
        <v>103</v>
      </c>
      <c r="C24" s="28"/>
      <c r="D24" s="28" t="s">
        <v>60</v>
      </c>
    </row>
    <row r="25" spans="1:4" ht="12.75">
      <c r="A25" s="17" t="s">
        <v>65</v>
      </c>
      <c r="B25" s="23">
        <v>104</v>
      </c>
      <c r="C25" s="28"/>
      <c r="D25" s="28" t="s">
        <v>60</v>
      </c>
    </row>
    <row r="26" spans="1:4" ht="12.75">
      <c r="A26" s="18" t="s">
        <v>67</v>
      </c>
      <c r="B26" s="23">
        <v>105</v>
      </c>
      <c r="C26" s="28"/>
      <c r="D26" s="28" t="s">
        <v>60</v>
      </c>
    </row>
    <row r="27" spans="1:4" ht="12.75">
      <c r="A27" s="18" t="s">
        <v>141</v>
      </c>
      <c r="B27" s="23">
        <v>106</v>
      </c>
      <c r="C27" s="28"/>
      <c r="D27" s="28" t="s">
        <v>60</v>
      </c>
    </row>
    <row r="28" spans="1:4" ht="25.5">
      <c r="A28" s="18" t="s">
        <v>142</v>
      </c>
      <c r="B28" s="23">
        <v>107</v>
      </c>
      <c r="C28" s="28">
        <f>SUM(C30:C37)</f>
        <v>0</v>
      </c>
      <c r="D28" s="28" t="s">
        <v>60</v>
      </c>
    </row>
    <row r="29" spans="1:4" ht="12.75">
      <c r="A29" s="17" t="s">
        <v>45</v>
      </c>
      <c r="B29" s="23"/>
      <c r="C29" s="28"/>
      <c r="D29" s="28"/>
    </row>
    <row r="30" spans="1:4" ht="12.75">
      <c r="A30" s="48" t="s">
        <v>193</v>
      </c>
      <c r="B30" s="23">
        <v>108</v>
      </c>
      <c r="C30" s="28"/>
      <c r="D30" s="28" t="s">
        <v>60</v>
      </c>
    </row>
    <row r="31" spans="1:4" ht="12.75">
      <c r="A31" s="48" t="s">
        <v>194</v>
      </c>
      <c r="B31" s="23">
        <v>109</v>
      </c>
      <c r="C31" s="28"/>
      <c r="D31" s="28" t="s">
        <v>60</v>
      </c>
    </row>
    <row r="32" spans="1:4" ht="12.75">
      <c r="A32" s="60" t="s">
        <v>195</v>
      </c>
      <c r="B32" s="21">
        <v>110</v>
      </c>
      <c r="C32" s="68"/>
      <c r="D32" s="68" t="s">
        <v>60</v>
      </c>
    </row>
    <row r="33" spans="1:4" ht="12.75">
      <c r="A33" s="48" t="s">
        <v>92</v>
      </c>
      <c r="B33" s="23">
        <v>111</v>
      </c>
      <c r="C33" s="28"/>
      <c r="D33" s="28" t="s">
        <v>60</v>
      </c>
    </row>
    <row r="34" spans="1:4" ht="12.75">
      <c r="A34" s="48" t="s">
        <v>143</v>
      </c>
      <c r="B34" s="23">
        <v>112</v>
      </c>
      <c r="C34" s="28"/>
      <c r="D34" s="28" t="s">
        <v>60</v>
      </c>
    </row>
    <row r="35" spans="1:4" ht="12.75">
      <c r="A35" s="48" t="s">
        <v>68</v>
      </c>
      <c r="B35" s="23">
        <v>113</v>
      </c>
      <c r="C35" s="28"/>
      <c r="D35" s="28" t="s">
        <v>60</v>
      </c>
    </row>
    <row r="36" spans="1:4" ht="12.75">
      <c r="A36" s="48" t="s">
        <v>144</v>
      </c>
      <c r="B36" s="23">
        <v>114</v>
      </c>
      <c r="C36" s="28"/>
      <c r="D36" s="28" t="s">
        <v>60</v>
      </c>
    </row>
    <row r="37" spans="1:4" ht="12.75">
      <c r="A37" s="48" t="s">
        <v>93</v>
      </c>
      <c r="B37" s="23">
        <v>115</v>
      </c>
      <c r="C37" s="28"/>
      <c r="D37" s="28" t="s">
        <v>60</v>
      </c>
    </row>
    <row r="38" spans="1:4" ht="12.75">
      <c r="A38" s="17" t="s">
        <v>196</v>
      </c>
      <c r="B38" s="23">
        <v>116</v>
      </c>
      <c r="C38" s="28"/>
      <c r="D38" s="28" t="s">
        <v>60</v>
      </c>
    </row>
    <row r="39" spans="1:4" ht="12.75">
      <c r="A39" s="18" t="s">
        <v>69</v>
      </c>
      <c r="B39" s="23">
        <v>117</v>
      </c>
      <c r="C39" s="28"/>
      <c r="D39" s="28" t="s">
        <v>60</v>
      </c>
    </row>
    <row r="40" spans="1:4" ht="12.75">
      <c r="A40" s="18" t="s">
        <v>70</v>
      </c>
      <c r="B40" s="23">
        <v>118</v>
      </c>
      <c r="C40" s="28"/>
      <c r="D40" s="28" t="s">
        <v>60</v>
      </c>
    </row>
    <row r="41" spans="1:4" ht="12.75">
      <c r="A41" s="18" t="s">
        <v>94</v>
      </c>
      <c r="B41" s="23">
        <v>119</v>
      </c>
      <c r="C41" s="28"/>
      <c r="D41" s="28" t="s">
        <v>60</v>
      </c>
    </row>
    <row r="42" spans="1:4" ht="12.75">
      <c r="A42" s="19" t="s">
        <v>71</v>
      </c>
      <c r="B42" s="23">
        <v>120</v>
      </c>
      <c r="C42" s="28"/>
      <c r="D42" s="28" t="s">
        <v>60</v>
      </c>
    </row>
    <row r="43" spans="1:4" ht="12.75">
      <c r="A43" s="18" t="s">
        <v>95</v>
      </c>
      <c r="B43" s="23">
        <v>121</v>
      </c>
      <c r="C43" s="28"/>
      <c r="D43" s="28" t="s">
        <v>60</v>
      </c>
    </row>
    <row r="44" spans="1:4" ht="12.75">
      <c r="A44" s="19" t="s">
        <v>71</v>
      </c>
      <c r="B44" s="23">
        <v>122</v>
      </c>
      <c r="C44" s="28"/>
      <c r="D44" s="28" t="s">
        <v>60</v>
      </c>
    </row>
    <row r="45" spans="1:4" ht="12.75">
      <c r="A45" s="48" t="s">
        <v>145</v>
      </c>
      <c r="B45" s="23">
        <v>123</v>
      </c>
      <c r="C45" s="28"/>
      <c r="D45" s="28" t="s">
        <v>60</v>
      </c>
    </row>
    <row r="46" spans="1:4" ht="25.5">
      <c r="A46" s="49" t="s">
        <v>197</v>
      </c>
      <c r="B46" s="23">
        <v>124</v>
      </c>
      <c r="C46" s="28"/>
      <c r="D46" s="28" t="s">
        <v>60</v>
      </c>
    </row>
  </sheetData>
  <sheetProtection/>
  <mergeCells count="2">
    <mergeCell ref="A2:D2"/>
    <mergeCell ref="A3:D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A21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00390625" defaultRowHeight="12.75"/>
  <cols>
    <col min="1" max="1" width="15.875" style="25" customWidth="1"/>
    <col min="2" max="2" width="6.375" style="25" customWidth="1"/>
    <col min="3" max="3" width="10.75390625" style="25" customWidth="1"/>
    <col min="4" max="6" width="8.375" style="25" customWidth="1"/>
    <col min="7" max="8" width="8.875" style="25" customWidth="1"/>
    <col min="9" max="9" width="8.00390625" style="25" customWidth="1"/>
    <col min="10" max="10" width="8.875" style="25" customWidth="1"/>
    <col min="11" max="12" width="8.125" style="25" customWidth="1"/>
    <col min="13" max="15" width="8.875" style="25" customWidth="1"/>
    <col min="16" max="18" width="8.00390625" style="25" customWidth="1"/>
    <col min="19" max="19" width="8.875" style="25" customWidth="1"/>
    <col min="20" max="20" width="8.00390625" style="25" customWidth="1"/>
    <col min="21" max="21" width="9.375" style="25" customWidth="1"/>
    <col min="22" max="22" width="9.75390625" style="25" customWidth="1"/>
    <col min="23" max="24" width="8.00390625" style="25" customWidth="1"/>
    <col min="25" max="25" width="8.875" style="25" customWidth="1"/>
    <col min="26" max="26" width="8.00390625" style="25" customWidth="1"/>
    <col min="27" max="27" width="9.75390625" style="25" customWidth="1"/>
    <col min="28" max="28" width="0.6171875" style="25" customWidth="1"/>
    <col min="29" max="16384" width="8.00390625" style="25" customWidth="1"/>
  </cols>
  <sheetData>
    <row r="1" ht="4.5" customHeight="1"/>
    <row r="2" spans="2:15" ht="30" customHeight="1">
      <c r="B2" s="44"/>
      <c r="D2" s="154" t="s">
        <v>205</v>
      </c>
      <c r="E2" s="154"/>
      <c r="F2" s="154"/>
      <c r="G2" s="154"/>
      <c r="H2" s="154"/>
      <c r="I2" s="154"/>
      <c r="J2" s="154"/>
      <c r="K2" s="154"/>
      <c r="L2" s="154"/>
      <c r="M2" s="64"/>
      <c r="N2" s="44"/>
      <c r="O2" s="44"/>
    </row>
    <row r="3" spans="1:27" ht="12.75">
      <c r="A3" s="152" t="s">
        <v>61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 t="s">
        <v>150</v>
      </c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2.75">
      <c r="A4" s="155"/>
      <c r="B4" s="158" t="s">
        <v>31</v>
      </c>
      <c r="C4" s="158" t="s">
        <v>96</v>
      </c>
      <c r="D4" s="161" t="s">
        <v>73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64" t="s">
        <v>74</v>
      </c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</row>
    <row r="5" spans="1:27" ht="27.75" customHeight="1">
      <c r="A5" s="156"/>
      <c r="B5" s="159"/>
      <c r="C5" s="159"/>
      <c r="D5" s="158" t="s">
        <v>75</v>
      </c>
      <c r="E5" s="161" t="s">
        <v>97</v>
      </c>
      <c r="F5" s="162"/>
      <c r="G5" s="162"/>
      <c r="H5" s="163"/>
      <c r="I5" s="161" t="s">
        <v>98</v>
      </c>
      <c r="J5" s="163"/>
      <c r="K5" s="161" t="s">
        <v>198</v>
      </c>
      <c r="L5" s="162"/>
      <c r="M5" s="162"/>
      <c r="N5" s="162"/>
      <c r="O5" s="163"/>
      <c r="P5" s="158" t="s">
        <v>75</v>
      </c>
      <c r="Q5" s="161" t="s">
        <v>97</v>
      </c>
      <c r="R5" s="162"/>
      <c r="S5" s="162"/>
      <c r="T5" s="163"/>
      <c r="U5" s="161" t="s">
        <v>98</v>
      </c>
      <c r="V5" s="163"/>
      <c r="W5" s="161" t="s">
        <v>198</v>
      </c>
      <c r="X5" s="162"/>
      <c r="Y5" s="162"/>
      <c r="Z5" s="162"/>
      <c r="AA5" s="163"/>
    </row>
    <row r="6" spans="1:27" ht="12.75" customHeight="1">
      <c r="A6" s="156"/>
      <c r="B6" s="159"/>
      <c r="C6" s="159"/>
      <c r="D6" s="159"/>
      <c r="E6" s="158" t="s">
        <v>99</v>
      </c>
      <c r="F6" s="158" t="s">
        <v>199</v>
      </c>
      <c r="G6" s="161" t="s">
        <v>147</v>
      </c>
      <c r="H6" s="163"/>
      <c r="I6" s="158" t="s">
        <v>99</v>
      </c>
      <c r="J6" s="158" t="s">
        <v>225</v>
      </c>
      <c r="K6" s="158" t="s">
        <v>100</v>
      </c>
      <c r="L6" s="158" t="s">
        <v>148</v>
      </c>
      <c r="M6" s="161" t="s">
        <v>149</v>
      </c>
      <c r="N6" s="163"/>
      <c r="O6" s="158" t="s">
        <v>200</v>
      </c>
      <c r="P6" s="159"/>
      <c r="Q6" s="158" t="s">
        <v>99</v>
      </c>
      <c r="R6" s="158" t="s">
        <v>234</v>
      </c>
      <c r="S6" s="161" t="s">
        <v>206</v>
      </c>
      <c r="T6" s="163"/>
      <c r="U6" s="158" t="s">
        <v>99</v>
      </c>
      <c r="V6" s="158" t="s">
        <v>211</v>
      </c>
      <c r="W6" s="158" t="s">
        <v>151</v>
      </c>
      <c r="X6" s="158" t="s">
        <v>207</v>
      </c>
      <c r="Y6" s="161" t="s">
        <v>152</v>
      </c>
      <c r="Z6" s="163"/>
      <c r="AA6" s="158" t="s">
        <v>210</v>
      </c>
    </row>
    <row r="7" spans="1:27" ht="79.5" customHeight="1">
      <c r="A7" s="157"/>
      <c r="B7" s="160"/>
      <c r="C7" s="160"/>
      <c r="D7" s="160"/>
      <c r="E7" s="160"/>
      <c r="F7" s="160"/>
      <c r="G7" s="11" t="s">
        <v>201</v>
      </c>
      <c r="H7" s="11" t="s">
        <v>204</v>
      </c>
      <c r="I7" s="160"/>
      <c r="J7" s="160"/>
      <c r="K7" s="160"/>
      <c r="L7" s="160"/>
      <c r="M7" s="11" t="s">
        <v>201</v>
      </c>
      <c r="N7" s="11" t="s">
        <v>226</v>
      </c>
      <c r="O7" s="160"/>
      <c r="P7" s="160"/>
      <c r="Q7" s="160"/>
      <c r="R7" s="160"/>
      <c r="S7" s="11" t="s">
        <v>201</v>
      </c>
      <c r="T7" s="11" t="s">
        <v>208</v>
      </c>
      <c r="U7" s="160"/>
      <c r="V7" s="160"/>
      <c r="W7" s="160"/>
      <c r="X7" s="160"/>
      <c r="Y7" s="11" t="s">
        <v>201</v>
      </c>
      <c r="Z7" s="11" t="s">
        <v>209</v>
      </c>
      <c r="AA7" s="160"/>
    </row>
    <row r="8" spans="1:27" ht="12.75">
      <c r="A8" s="8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8">
        <v>16</v>
      </c>
      <c r="Q8" s="23">
        <v>17</v>
      </c>
      <c r="R8" s="23">
        <v>18</v>
      </c>
      <c r="S8" s="23">
        <v>19</v>
      </c>
      <c r="T8" s="23">
        <v>20</v>
      </c>
      <c r="U8" s="21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</row>
    <row r="9" spans="1:27" ht="63.75">
      <c r="A9" s="18" t="s">
        <v>116</v>
      </c>
      <c r="B9" s="23">
        <v>125</v>
      </c>
      <c r="C9" s="23"/>
      <c r="D9" s="28">
        <f>E9+I9</f>
        <v>0</v>
      </c>
      <c r="E9" s="28">
        <f>SUM(E10:E21)</f>
        <v>0</v>
      </c>
      <c r="F9" s="28">
        <f aca="true" t="shared" si="0" ref="F9:O9">SUM(F10:F21)</f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7">
        <f>Q9+U9</f>
        <v>0</v>
      </c>
      <c r="Q9" s="28">
        <f aca="true" t="shared" si="1" ref="Q9:AA9">SUM(Q10:Q21)</f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</row>
    <row r="10" spans="1:27" ht="12.75">
      <c r="A10" s="20" t="s">
        <v>202</v>
      </c>
      <c r="B10" s="143"/>
      <c r="C10" s="143"/>
      <c r="D10" s="149">
        <f>E10+I10</f>
        <v>0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>
        <f aca="true" t="shared" si="2" ref="P10:P21">Q10+U10</f>
        <v>0</v>
      </c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ht="38.25">
      <c r="A11" s="19" t="s">
        <v>203</v>
      </c>
      <c r="B11" s="144"/>
      <c r="C11" s="144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</row>
    <row r="12" spans="1:27" ht="12.75">
      <c r="A12" s="18"/>
      <c r="B12" s="23"/>
      <c r="C12" s="23"/>
      <c r="D12" s="28">
        <f aca="true" t="shared" si="3" ref="D12:D21">E12+I12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>
        <f t="shared" si="2"/>
        <v>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2.75">
      <c r="A13" s="18"/>
      <c r="B13" s="23"/>
      <c r="C13" s="23"/>
      <c r="D13" s="28">
        <f t="shared" si="3"/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7">
        <f t="shared" si="2"/>
        <v>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2.75">
      <c r="A14" s="18"/>
      <c r="B14" s="23"/>
      <c r="C14" s="23"/>
      <c r="D14" s="28">
        <f t="shared" si="3"/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7">
        <f t="shared" si="2"/>
        <v>0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2.75">
      <c r="A15" s="18"/>
      <c r="B15" s="23"/>
      <c r="C15" s="23"/>
      <c r="D15" s="28">
        <f t="shared" si="3"/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7">
        <f t="shared" si="2"/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2.75">
      <c r="A16" s="18"/>
      <c r="B16" s="23"/>
      <c r="C16" s="23"/>
      <c r="D16" s="28">
        <f t="shared" si="3"/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7">
        <f t="shared" si="2"/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2.75">
      <c r="A17" s="18"/>
      <c r="B17" s="23"/>
      <c r="C17" s="23"/>
      <c r="D17" s="28">
        <f t="shared" si="3"/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7">
        <f t="shared" si="2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2.75">
      <c r="A18" s="18"/>
      <c r="B18" s="23"/>
      <c r="C18" s="23"/>
      <c r="D18" s="28">
        <f t="shared" si="3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7">
        <f t="shared" si="2"/>
        <v>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>
      <c r="A19" s="18"/>
      <c r="B19" s="23"/>
      <c r="C19" s="23"/>
      <c r="D19" s="28">
        <f t="shared" si="3"/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7">
        <f t="shared" si="2"/>
        <v>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2.75">
      <c r="A20" s="18"/>
      <c r="B20" s="23"/>
      <c r="C20" s="23"/>
      <c r="D20" s="28">
        <f t="shared" si="3"/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7">
        <f t="shared" si="2"/>
        <v>0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2.75">
      <c r="A21" s="18"/>
      <c r="B21" s="23"/>
      <c r="C21" s="23"/>
      <c r="D21" s="28">
        <f t="shared" si="3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7">
        <f t="shared" si="2"/>
        <v>0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</sheetData>
  <sheetProtection/>
  <mergeCells count="60">
    <mergeCell ref="V10:V11"/>
    <mergeCell ref="W10:W11"/>
    <mergeCell ref="U6:U7"/>
    <mergeCell ref="V6:V7"/>
    <mergeCell ref="D2:L2"/>
    <mergeCell ref="P3:AA3"/>
    <mergeCell ref="X10:X11"/>
    <mergeCell ref="Y10:Y11"/>
    <mergeCell ref="Z10:Z11"/>
    <mergeCell ref="AA10:AA11"/>
    <mergeCell ref="T10:T11"/>
    <mergeCell ref="U10:U11"/>
    <mergeCell ref="AA6:AA7"/>
    <mergeCell ref="P4:AA4"/>
    <mergeCell ref="P5:P7"/>
    <mergeCell ref="Q5:T5"/>
    <mergeCell ref="U5:V5"/>
    <mergeCell ref="W5:AA5"/>
    <mergeCell ref="Q6:Q7"/>
    <mergeCell ref="R6:R7"/>
    <mergeCell ref="W6:W7"/>
    <mergeCell ref="S6:T6"/>
    <mergeCell ref="F10:F11"/>
    <mergeCell ref="E6:E7"/>
    <mergeCell ref="F6:F7"/>
    <mergeCell ref="M10:M11"/>
    <mergeCell ref="X6:X7"/>
    <mergeCell ref="Y6:Z6"/>
    <mergeCell ref="P10:P11"/>
    <mergeCell ref="Q10:Q11"/>
    <mergeCell ref="R10:R11"/>
    <mergeCell ref="S10:S11"/>
    <mergeCell ref="B10:B11"/>
    <mergeCell ref="C10:C11"/>
    <mergeCell ref="D10:D11"/>
    <mergeCell ref="E10:E11"/>
    <mergeCell ref="M6:N6"/>
    <mergeCell ref="A3:O3"/>
    <mergeCell ref="I10:I11"/>
    <mergeCell ref="J10:J11"/>
    <mergeCell ref="K10:K11"/>
    <mergeCell ref="L10:L11"/>
    <mergeCell ref="G10:G11"/>
    <mergeCell ref="H10:H11"/>
    <mergeCell ref="G6:H6"/>
    <mergeCell ref="O10:O11"/>
    <mergeCell ref="I6:I7"/>
    <mergeCell ref="J6:J7"/>
    <mergeCell ref="K6:K7"/>
    <mergeCell ref="N10:N11"/>
    <mergeCell ref="L6:L7"/>
    <mergeCell ref="A4:A7"/>
    <mergeCell ref="B4:B7"/>
    <mergeCell ref="C4:C7"/>
    <mergeCell ref="D4:O4"/>
    <mergeCell ref="D5:D7"/>
    <mergeCell ref="E5:H5"/>
    <mergeCell ref="I5:J5"/>
    <mergeCell ref="O6:O7"/>
    <mergeCell ref="K5:O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21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00390625" defaultRowHeight="12.75"/>
  <cols>
    <col min="1" max="1" width="16.375" style="25" customWidth="1"/>
    <col min="2" max="2" width="6.625" style="25" customWidth="1"/>
    <col min="3" max="3" width="12.125" style="25" customWidth="1"/>
    <col min="4" max="7" width="12.875" style="25" customWidth="1"/>
    <col min="8" max="8" width="13.75390625" style="25" customWidth="1"/>
    <col min="9" max="9" width="11.875" style="25" customWidth="1"/>
    <col min="10" max="10" width="23.75390625" style="25" customWidth="1"/>
    <col min="11" max="11" width="16.375" style="25" customWidth="1"/>
    <col min="12" max="12" width="6.625" style="25" customWidth="1"/>
    <col min="13" max="13" width="12.125" style="25" customWidth="1"/>
    <col min="14" max="14" width="11.875" style="25" customWidth="1"/>
    <col min="15" max="15" width="13.25390625" style="25" customWidth="1"/>
    <col min="16" max="16" width="12.375" style="25" customWidth="1"/>
    <col min="17" max="17" width="12.75390625" style="25" customWidth="1"/>
    <col min="18" max="18" width="14.25390625" style="25" customWidth="1"/>
    <col min="19" max="19" width="13.125" style="25" customWidth="1"/>
    <col min="20" max="20" width="22.625" style="25" customWidth="1"/>
    <col min="21" max="21" width="0.875" style="25" customWidth="1"/>
    <col min="22" max="16384" width="8.00390625" style="25" customWidth="1"/>
  </cols>
  <sheetData>
    <row r="1" ht="6.75" customHeight="1"/>
    <row r="2" spans="1:13" ht="28.5" customHeight="1">
      <c r="A2" s="154" t="s">
        <v>220</v>
      </c>
      <c r="B2" s="151"/>
      <c r="C2" s="151"/>
      <c r="D2" s="151"/>
      <c r="E2" s="151"/>
      <c r="F2" s="151"/>
      <c r="G2" s="151"/>
      <c r="H2" s="151"/>
      <c r="I2" s="151"/>
      <c r="J2" s="151"/>
      <c r="K2" s="44"/>
      <c r="L2" s="44"/>
      <c r="M2" s="44"/>
    </row>
    <row r="3" spans="1:20" ht="12.75">
      <c r="A3" s="152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43"/>
      <c r="L3" s="43"/>
      <c r="M3" s="43"/>
      <c r="N3" s="152" t="s">
        <v>155</v>
      </c>
      <c r="O3" s="153"/>
      <c r="P3" s="153"/>
      <c r="Q3" s="153"/>
      <c r="R3" s="153"/>
      <c r="S3" s="153"/>
      <c r="T3" s="153"/>
    </row>
    <row r="4" spans="1:20" ht="12.75" customHeight="1">
      <c r="A4" s="155" t="s">
        <v>212</v>
      </c>
      <c r="B4" s="158" t="s">
        <v>31</v>
      </c>
      <c r="C4" s="158" t="s">
        <v>96</v>
      </c>
      <c r="D4" s="161" t="s">
        <v>73</v>
      </c>
      <c r="E4" s="162"/>
      <c r="F4" s="162"/>
      <c r="G4" s="162"/>
      <c r="H4" s="162"/>
      <c r="I4" s="163"/>
      <c r="J4" s="167" t="s">
        <v>228</v>
      </c>
      <c r="K4" s="155" t="s">
        <v>212</v>
      </c>
      <c r="L4" s="158" t="s">
        <v>31</v>
      </c>
      <c r="M4" s="158" t="s">
        <v>96</v>
      </c>
      <c r="N4" s="161" t="s">
        <v>74</v>
      </c>
      <c r="O4" s="162"/>
      <c r="P4" s="162"/>
      <c r="Q4" s="162"/>
      <c r="R4" s="162"/>
      <c r="S4" s="163"/>
      <c r="T4" s="167" t="s">
        <v>218</v>
      </c>
    </row>
    <row r="5" spans="1:20" ht="13.5" customHeight="1">
      <c r="A5" s="156"/>
      <c r="B5" s="159"/>
      <c r="C5" s="159"/>
      <c r="D5" s="158" t="s">
        <v>75</v>
      </c>
      <c r="E5" s="161" t="s">
        <v>97</v>
      </c>
      <c r="F5" s="163"/>
      <c r="G5" s="161" t="s">
        <v>98</v>
      </c>
      <c r="H5" s="162"/>
      <c r="I5" s="163"/>
      <c r="J5" s="168"/>
      <c r="K5" s="156"/>
      <c r="L5" s="159"/>
      <c r="M5" s="159"/>
      <c r="N5" s="158" t="s">
        <v>75</v>
      </c>
      <c r="O5" s="161" t="s">
        <v>97</v>
      </c>
      <c r="P5" s="163"/>
      <c r="Q5" s="161" t="s">
        <v>98</v>
      </c>
      <c r="R5" s="162"/>
      <c r="S5" s="163"/>
      <c r="T5" s="168"/>
    </row>
    <row r="6" spans="1:20" ht="25.5" customHeight="1">
      <c r="A6" s="156"/>
      <c r="B6" s="159"/>
      <c r="C6" s="159"/>
      <c r="D6" s="159"/>
      <c r="E6" s="158" t="s">
        <v>99</v>
      </c>
      <c r="F6" s="158" t="s">
        <v>227</v>
      </c>
      <c r="G6" s="158" t="s">
        <v>99</v>
      </c>
      <c r="H6" s="161" t="s">
        <v>213</v>
      </c>
      <c r="I6" s="163"/>
      <c r="J6" s="168"/>
      <c r="K6" s="156"/>
      <c r="L6" s="159"/>
      <c r="M6" s="159"/>
      <c r="N6" s="159"/>
      <c r="O6" s="158" t="s">
        <v>99</v>
      </c>
      <c r="P6" s="158" t="s">
        <v>219</v>
      </c>
      <c r="Q6" s="158" t="s">
        <v>99</v>
      </c>
      <c r="R6" s="161" t="s">
        <v>217</v>
      </c>
      <c r="S6" s="163"/>
      <c r="T6" s="168"/>
    </row>
    <row r="7" spans="1:20" ht="93" customHeight="1">
      <c r="A7" s="157"/>
      <c r="B7" s="160"/>
      <c r="C7" s="160"/>
      <c r="D7" s="160"/>
      <c r="E7" s="160"/>
      <c r="F7" s="160"/>
      <c r="G7" s="160"/>
      <c r="H7" s="11" t="s">
        <v>214</v>
      </c>
      <c r="I7" s="11" t="s">
        <v>170</v>
      </c>
      <c r="J7" s="169"/>
      <c r="K7" s="157"/>
      <c r="L7" s="160"/>
      <c r="M7" s="160"/>
      <c r="N7" s="160"/>
      <c r="O7" s="160"/>
      <c r="P7" s="160"/>
      <c r="Q7" s="160"/>
      <c r="R7" s="11" t="s">
        <v>214</v>
      </c>
      <c r="S7" s="11" t="s">
        <v>170</v>
      </c>
      <c r="T7" s="169"/>
    </row>
    <row r="8" spans="1:20" ht="12.75">
      <c r="A8" s="8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8">
        <v>1</v>
      </c>
      <c r="L8" s="23">
        <v>2</v>
      </c>
      <c r="M8" s="23">
        <v>3</v>
      </c>
      <c r="N8" s="8">
        <v>11</v>
      </c>
      <c r="O8" s="23">
        <v>12</v>
      </c>
      <c r="P8" s="23">
        <v>13</v>
      </c>
      <c r="Q8" s="23">
        <v>14</v>
      </c>
      <c r="R8" s="23">
        <v>15</v>
      </c>
      <c r="S8" s="23">
        <v>16</v>
      </c>
      <c r="T8" s="23">
        <v>17</v>
      </c>
    </row>
    <row r="9" spans="1:20" ht="63.75">
      <c r="A9" s="18" t="s">
        <v>116</v>
      </c>
      <c r="B9" s="23">
        <v>225</v>
      </c>
      <c r="C9" s="23"/>
      <c r="D9" s="28">
        <f>E9+G9</f>
        <v>0</v>
      </c>
      <c r="E9" s="28">
        <f>SUM(E10:E21)</f>
        <v>0</v>
      </c>
      <c r="F9" s="28">
        <f>SUM(F10:F21)</f>
        <v>0</v>
      </c>
      <c r="G9" s="28">
        <f>SUM(G10:G21)</f>
        <v>0</v>
      </c>
      <c r="H9" s="28">
        <f>SUM(H10:H21)</f>
        <v>0</v>
      </c>
      <c r="I9" s="28">
        <f>SUM(I10:I21)</f>
        <v>0</v>
      </c>
      <c r="J9" s="28"/>
      <c r="K9" s="61" t="s">
        <v>116</v>
      </c>
      <c r="L9" s="62">
        <v>225</v>
      </c>
      <c r="M9" s="63">
        <f>IF(C9="","",C9)</f>
      </c>
      <c r="N9" s="27">
        <f>O9+Q9</f>
        <v>0</v>
      </c>
      <c r="O9" s="28">
        <f>SUM(O10:O21)</f>
        <v>0</v>
      </c>
      <c r="P9" s="28">
        <f>SUM(P10:P21)</f>
        <v>0</v>
      </c>
      <c r="Q9" s="28">
        <f>SUM(Q10:Q21)</f>
        <v>0</v>
      </c>
      <c r="R9" s="28">
        <f>SUM(R10:R21)</f>
        <v>0</v>
      </c>
      <c r="S9" s="28">
        <f>SUM(S10:S21)</f>
        <v>0</v>
      </c>
      <c r="T9" s="28"/>
    </row>
    <row r="10" spans="1:20" ht="12.75">
      <c r="A10" s="20" t="s">
        <v>215</v>
      </c>
      <c r="B10" s="143"/>
      <c r="C10" s="143"/>
      <c r="D10" s="149">
        <f>E10+G10</f>
        <v>0</v>
      </c>
      <c r="E10" s="149"/>
      <c r="F10" s="149"/>
      <c r="G10" s="149"/>
      <c r="H10" s="149"/>
      <c r="I10" s="149"/>
      <c r="J10" s="149"/>
      <c r="K10" s="65" t="s">
        <v>215</v>
      </c>
      <c r="L10" s="170">
        <f aca="true" t="shared" si="0" ref="L10:L21">IF(B10="","",B10)</f>
      </c>
      <c r="M10" s="170">
        <f aca="true" t="shared" si="1" ref="M10:M21">IF(C10="","",C10)</f>
      </c>
      <c r="N10" s="149">
        <f>O10+Q10</f>
        <v>0</v>
      </c>
      <c r="O10" s="149"/>
      <c r="P10" s="149"/>
      <c r="Q10" s="149"/>
      <c r="R10" s="149"/>
      <c r="S10" s="149"/>
      <c r="T10" s="149"/>
    </row>
    <row r="11" spans="1:20" ht="38.25">
      <c r="A11" s="19" t="s">
        <v>216</v>
      </c>
      <c r="B11" s="144"/>
      <c r="C11" s="144"/>
      <c r="D11" s="150"/>
      <c r="E11" s="150"/>
      <c r="F11" s="150"/>
      <c r="G11" s="150"/>
      <c r="H11" s="150"/>
      <c r="I11" s="150"/>
      <c r="J11" s="150"/>
      <c r="K11" s="66" t="s">
        <v>216</v>
      </c>
      <c r="L11" s="171"/>
      <c r="M11" s="171"/>
      <c r="N11" s="150"/>
      <c r="O11" s="150"/>
      <c r="P11" s="150"/>
      <c r="Q11" s="150"/>
      <c r="R11" s="150"/>
      <c r="S11" s="150"/>
      <c r="T11" s="150"/>
    </row>
    <row r="12" spans="1:20" ht="12.75">
      <c r="A12" s="19"/>
      <c r="B12" s="23"/>
      <c r="C12" s="23"/>
      <c r="D12" s="28">
        <f aca="true" t="shared" si="2" ref="D12:D21">E12+G12</f>
        <v>0</v>
      </c>
      <c r="E12" s="28"/>
      <c r="F12" s="28"/>
      <c r="G12" s="28"/>
      <c r="H12" s="28"/>
      <c r="I12" s="28"/>
      <c r="J12" s="28"/>
      <c r="K12" s="66">
        <f>IF(A12="","",A12)</f>
      </c>
      <c r="L12" s="63">
        <f t="shared" si="0"/>
      </c>
      <c r="M12" s="63">
        <f t="shared" si="1"/>
      </c>
      <c r="N12" s="27">
        <f aca="true" t="shared" si="3" ref="N12:N21">O12+Q12</f>
        <v>0</v>
      </c>
      <c r="O12" s="28"/>
      <c r="P12" s="28"/>
      <c r="Q12" s="28"/>
      <c r="R12" s="28"/>
      <c r="S12" s="28"/>
      <c r="T12" s="28"/>
    </row>
    <row r="13" spans="1:20" ht="12.75">
      <c r="A13" s="19"/>
      <c r="B13" s="23"/>
      <c r="C13" s="23"/>
      <c r="D13" s="28">
        <f t="shared" si="2"/>
        <v>0</v>
      </c>
      <c r="E13" s="28"/>
      <c r="F13" s="28"/>
      <c r="G13" s="28"/>
      <c r="H13" s="28"/>
      <c r="I13" s="28"/>
      <c r="J13" s="28"/>
      <c r="K13" s="66">
        <f aca="true" t="shared" si="4" ref="K13:K21">IF(A13="","",A13)</f>
      </c>
      <c r="L13" s="63">
        <f t="shared" si="0"/>
      </c>
      <c r="M13" s="63">
        <f t="shared" si="1"/>
      </c>
      <c r="N13" s="27">
        <f t="shared" si="3"/>
        <v>0</v>
      </c>
      <c r="O13" s="28"/>
      <c r="P13" s="28"/>
      <c r="Q13" s="28"/>
      <c r="R13" s="28"/>
      <c r="S13" s="28"/>
      <c r="T13" s="28"/>
    </row>
    <row r="14" spans="1:20" ht="12.75">
      <c r="A14" s="19"/>
      <c r="B14" s="23"/>
      <c r="C14" s="23"/>
      <c r="D14" s="28">
        <f t="shared" si="2"/>
        <v>0</v>
      </c>
      <c r="E14" s="28"/>
      <c r="F14" s="28"/>
      <c r="G14" s="28"/>
      <c r="H14" s="28"/>
      <c r="I14" s="28"/>
      <c r="J14" s="28"/>
      <c r="K14" s="66">
        <f t="shared" si="4"/>
      </c>
      <c r="L14" s="63">
        <f t="shared" si="0"/>
      </c>
      <c r="M14" s="63">
        <f t="shared" si="1"/>
      </c>
      <c r="N14" s="27">
        <f t="shared" si="3"/>
        <v>0</v>
      </c>
      <c r="O14" s="28"/>
      <c r="P14" s="28"/>
      <c r="Q14" s="28"/>
      <c r="R14" s="28"/>
      <c r="S14" s="28"/>
      <c r="T14" s="28"/>
    </row>
    <row r="15" spans="1:20" ht="12.75">
      <c r="A15" s="19"/>
      <c r="B15" s="23"/>
      <c r="C15" s="23"/>
      <c r="D15" s="28">
        <f t="shared" si="2"/>
        <v>0</v>
      </c>
      <c r="E15" s="28"/>
      <c r="F15" s="28"/>
      <c r="G15" s="28"/>
      <c r="H15" s="28"/>
      <c r="I15" s="28"/>
      <c r="J15" s="28"/>
      <c r="K15" s="66">
        <f t="shared" si="4"/>
      </c>
      <c r="L15" s="63">
        <f t="shared" si="0"/>
      </c>
      <c r="M15" s="63">
        <f t="shared" si="1"/>
      </c>
      <c r="N15" s="27">
        <f t="shared" si="3"/>
        <v>0</v>
      </c>
      <c r="O15" s="28"/>
      <c r="P15" s="28"/>
      <c r="Q15" s="28"/>
      <c r="R15" s="28"/>
      <c r="S15" s="28"/>
      <c r="T15" s="28"/>
    </row>
    <row r="16" spans="1:20" ht="12.75">
      <c r="A16" s="19"/>
      <c r="B16" s="23"/>
      <c r="C16" s="23"/>
      <c r="D16" s="28">
        <f t="shared" si="2"/>
        <v>0</v>
      </c>
      <c r="E16" s="28"/>
      <c r="F16" s="28"/>
      <c r="G16" s="28"/>
      <c r="H16" s="28"/>
      <c r="I16" s="28"/>
      <c r="J16" s="28"/>
      <c r="K16" s="66">
        <f t="shared" si="4"/>
      </c>
      <c r="L16" s="63">
        <f t="shared" si="0"/>
      </c>
      <c r="M16" s="63">
        <f t="shared" si="1"/>
      </c>
      <c r="N16" s="27">
        <f t="shared" si="3"/>
        <v>0</v>
      </c>
      <c r="O16" s="28"/>
      <c r="P16" s="28"/>
      <c r="Q16" s="28"/>
      <c r="R16" s="28"/>
      <c r="S16" s="28"/>
      <c r="T16" s="28"/>
    </row>
    <row r="17" spans="1:20" ht="12.75">
      <c r="A17" s="19"/>
      <c r="B17" s="23"/>
      <c r="C17" s="23"/>
      <c r="D17" s="28">
        <f t="shared" si="2"/>
        <v>0</v>
      </c>
      <c r="E17" s="28"/>
      <c r="F17" s="28"/>
      <c r="G17" s="28"/>
      <c r="H17" s="28"/>
      <c r="I17" s="28"/>
      <c r="J17" s="28"/>
      <c r="K17" s="66">
        <f t="shared" si="4"/>
      </c>
      <c r="L17" s="63">
        <f t="shared" si="0"/>
      </c>
      <c r="M17" s="63">
        <f t="shared" si="1"/>
      </c>
      <c r="N17" s="27">
        <f t="shared" si="3"/>
        <v>0</v>
      </c>
      <c r="O17" s="28"/>
      <c r="P17" s="28"/>
      <c r="Q17" s="28"/>
      <c r="R17" s="28"/>
      <c r="S17" s="28"/>
      <c r="T17" s="28"/>
    </row>
    <row r="18" spans="1:20" ht="12.75">
      <c r="A18" s="19"/>
      <c r="B18" s="23"/>
      <c r="C18" s="23"/>
      <c r="D18" s="28">
        <f t="shared" si="2"/>
        <v>0</v>
      </c>
      <c r="E18" s="28"/>
      <c r="F18" s="28"/>
      <c r="G18" s="28"/>
      <c r="H18" s="28"/>
      <c r="I18" s="28"/>
      <c r="J18" s="28"/>
      <c r="K18" s="66">
        <f t="shared" si="4"/>
      </c>
      <c r="L18" s="63">
        <f t="shared" si="0"/>
      </c>
      <c r="M18" s="63">
        <f t="shared" si="1"/>
      </c>
      <c r="N18" s="27">
        <f t="shared" si="3"/>
        <v>0</v>
      </c>
      <c r="O18" s="28"/>
      <c r="P18" s="28"/>
      <c r="Q18" s="28"/>
      <c r="R18" s="28"/>
      <c r="S18" s="28"/>
      <c r="T18" s="28"/>
    </row>
    <row r="19" spans="1:20" ht="12.75">
      <c r="A19" s="19"/>
      <c r="B19" s="23"/>
      <c r="C19" s="23"/>
      <c r="D19" s="28">
        <f t="shared" si="2"/>
        <v>0</v>
      </c>
      <c r="E19" s="28"/>
      <c r="F19" s="28"/>
      <c r="G19" s="28"/>
      <c r="H19" s="28"/>
      <c r="I19" s="28"/>
      <c r="J19" s="28"/>
      <c r="K19" s="66">
        <f t="shared" si="4"/>
      </c>
      <c r="L19" s="63">
        <f t="shared" si="0"/>
      </c>
      <c r="M19" s="63">
        <f t="shared" si="1"/>
      </c>
      <c r="N19" s="27">
        <f t="shared" si="3"/>
        <v>0</v>
      </c>
      <c r="O19" s="28"/>
      <c r="P19" s="28"/>
      <c r="Q19" s="28"/>
      <c r="R19" s="28"/>
      <c r="S19" s="28"/>
      <c r="T19" s="28"/>
    </row>
    <row r="20" spans="1:20" ht="12.75">
      <c r="A20" s="19"/>
      <c r="B20" s="23"/>
      <c r="C20" s="23"/>
      <c r="D20" s="28">
        <f t="shared" si="2"/>
        <v>0</v>
      </c>
      <c r="E20" s="28"/>
      <c r="F20" s="28"/>
      <c r="G20" s="28"/>
      <c r="H20" s="28"/>
      <c r="I20" s="28"/>
      <c r="J20" s="28"/>
      <c r="K20" s="66">
        <f t="shared" si="4"/>
      </c>
      <c r="L20" s="63">
        <f t="shared" si="0"/>
      </c>
      <c r="M20" s="63">
        <f t="shared" si="1"/>
      </c>
      <c r="N20" s="27">
        <f t="shared" si="3"/>
        <v>0</v>
      </c>
      <c r="O20" s="28"/>
      <c r="P20" s="28"/>
      <c r="Q20" s="28"/>
      <c r="R20" s="28"/>
      <c r="S20" s="28"/>
      <c r="T20" s="28"/>
    </row>
    <row r="21" spans="1:20" ht="12.75">
      <c r="A21" s="19"/>
      <c r="B21" s="23"/>
      <c r="C21" s="23"/>
      <c r="D21" s="28">
        <f t="shared" si="2"/>
        <v>0</v>
      </c>
      <c r="E21" s="28"/>
      <c r="F21" s="28"/>
      <c r="G21" s="28"/>
      <c r="H21" s="28"/>
      <c r="I21" s="28"/>
      <c r="J21" s="28"/>
      <c r="K21" s="66">
        <f t="shared" si="4"/>
      </c>
      <c r="L21" s="63">
        <f t="shared" si="0"/>
      </c>
      <c r="M21" s="63">
        <f t="shared" si="1"/>
      </c>
      <c r="N21" s="27">
        <f t="shared" si="3"/>
        <v>0</v>
      </c>
      <c r="O21" s="28"/>
      <c r="P21" s="28"/>
      <c r="Q21" s="28"/>
      <c r="R21" s="28"/>
      <c r="S21" s="28"/>
      <c r="T21" s="28"/>
    </row>
  </sheetData>
  <sheetProtection objects="1"/>
  <mergeCells count="45">
    <mergeCell ref="R10:R11"/>
    <mergeCell ref="T10:T11"/>
    <mergeCell ref="T4:T7"/>
    <mergeCell ref="N3:T3"/>
    <mergeCell ref="R6:S6"/>
    <mergeCell ref="N10:N11"/>
    <mergeCell ref="S10:S11"/>
    <mergeCell ref="A2:J2"/>
    <mergeCell ref="A3:J3"/>
    <mergeCell ref="N4:S4"/>
    <mergeCell ref="N5:N7"/>
    <mergeCell ref="O5:P5"/>
    <mergeCell ref="Q5:S5"/>
    <mergeCell ref="O6:O7"/>
    <mergeCell ref="P6:P7"/>
    <mergeCell ref="Q6:Q7"/>
    <mergeCell ref="L4:L7"/>
    <mergeCell ref="J4:J7"/>
    <mergeCell ref="O10:O11"/>
    <mergeCell ref="P10:P11"/>
    <mergeCell ref="Q10:Q11"/>
    <mergeCell ref="K4:K7"/>
    <mergeCell ref="J10:J11"/>
    <mergeCell ref="M4:M7"/>
    <mergeCell ref="L10:L11"/>
    <mergeCell ref="M10:M11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A4:A7"/>
    <mergeCell ref="B4:B7"/>
    <mergeCell ref="C4:C7"/>
    <mergeCell ref="D4:I4"/>
    <mergeCell ref="D5:D7"/>
    <mergeCell ref="E5:F5"/>
    <mergeCell ref="G5:I5"/>
    <mergeCell ref="E6:E7"/>
    <mergeCell ref="F6:F7"/>
    <mergeCell ref="G6:G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страховщика</dc:title>
  <dc:subject/>
  <dc:creator/>
  <cp:keywords/>
  <dc:description>Подготовлено на базе материалов БСС «Система Главбух»</dc:description>
  <cp:lastModifiedBy>strebkov</cp:lastModifiedBy>
  <cp:lastPrinted>2013-11-20T10:05:59Z</cp:lastPrinted>
  <dcterms:created xsi:type="dcterms:W3CDTF">2006-05-22T08:50:56Z</dcterms:created>
  <dcterms:modified xsi:type="dcterms:W3CDTF">2013-11-26T07:30:48Z</dcterms:modified>
  <cp:category/>
  <cp:version/>
  <cp:contentType/>
  <cp:contentStatus/>
</cp:coreProperties>
</file>