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1760" tabRatio="768" activeTab="0"/>
  </bookViews>
  <sheets>
    <sheet name="Титул" sheetId="1" r:id="rId1"/>
    <sheet name="Раздел 1.1" sheetId="2" r:id="rId2"/>
    <sheet name="Раздел 1.2" sheetId="3" r:id="rId3"/>
    <sheet name="Раздел 2.1" sheetId="4" r:id="rId4"/>
    <sheet name="Раздел 2.2" sheetId="5" r:id="rId5"/>
    <sheet name="Раздел 2.3" sheetId="6" r:id="rId6"/>
    <sheet name="Раздел 3.1" sheetId="7" r:id="rId7"/>
    <sheet name="Раздел 3.2" sheetId="8" r:id="rId8"/>
    <sheet name="Раздел 4" sheetId="9" r:id="rId9"/>
    <sheet name="Раздел 5.1" sheetId="10" r:id="rId10"/>
    <sheet name="Раздел 5.2" sheetId="11" r:id="rId11"/>
    <sheet name="Раздел 5" sheetId="12" r:id="rId12"/>
  </sheets>
  <definedNames>
    <definedName name="_xlnm.Print_Titles" localSheetId="1">'Раздел 1.1'!$7:$7</definedName>
    <definedName name="_xlnm.Print_Titles" localSheetId="2">'Раздел 1.2'!$7:$7</definedName>
    <definedName name="_xlnm.Print_Titles" localSheetId="4">'Раздел 2.2'!$7:$7</definedName>
    <definedName name="_xlnm.Print_Titles" localSheetId="6">'Раздел 3.1'!$7:$7</definedName>
    <definedName name="_xlnm.Print_Titles" localSheetId="7">'Раздел 3.2'!$25:$25</definedName>
    <definedName name="_xlnm.Print_Area" localSheetId="1">'Раздел 1.1'!$A$1:$G$31</definedName>
    <definedName name="_xlnm.Print_Area" localSheetId="2">'Раздел 1.2'!$A$1:$Q$55</definedName>
    <definedName name="_xlnm.Print_Area" localSheetId="3">'Раздел 2.1'!$A$1:$G$30</definedName>
    <definedName name="_xlnm.Print_Area" localSheetId="4">'Раздел 2.2'!$A$1:$P$48</definedName>
    <definedName name="_xlnm.Print_Area" localSheetId="5">'Раздел 2.3'!$A$1:$G$22</definedName>
    <definedName name="_xlnm.Print_Area" localSheetId="7">'Раздел 3.2'!$A$1:$K$82</definedName>
    <definedName name="_xlnm.Print_Area" localSheetId="8">'Раздел 4'!$A$1:$F$20</definedName>
    <definedName name="_xlnm.Print_Area" localSheetId="11">'Раздел 5'!$A$1:$C$28</definedName>
    <definedName name="_xlnm.Print_Area" localSheetId="10">'Раздел 5.2'!$A$1:$F$31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<sst xmlns="http://schemas.openxmlformats.org/spreadsheetml/2006/main" count="829" uniqueCount="407">
  <si>
    <t>2.3. Результаты переосвидетельствования инвалидов для определения группы инвалидности</t>
  </si>
  <si>
    <t>Из числа переосвидетельствованных граждан</t>
  </si>
  <si>
    <t xml:space="preserve">инвалидность установлена бессрочно (11) </t>
  </si>
  <si>
    <t xml:space="preserve"> в том числе по Перечню (12)</t>
  </si>
  <si>
    <t>в том  числе:</t>
  </si>
  <si>
    <t>всего при первичном освиде-тельство-вании</t>
  </si>
  <si>
    <t>всего при переосви-детель-ствовании</t>
  </si>
  <si>
    <t>инвалидам I группы</t>
  </si>
  <si>
    <t>инвалидам II группы</t>
  </si>
  <si>
    <t>инвалидам III группы</t>
  </si>
  <si>
    <t>Выдано индивидуальных программ реабилитации инвалида - всего</t>
  </si>
  <si>
    <t>в восстановительной терапии (включая лекарственное обеспечение при лечении заболевания, ставшего причиной инвалидности)</t>
  </si>
  <si>
    <t>в реконструктивной хирургии (включая лекарственное обеспечение при лечении заболевания, ставшего причиной инвалидности)</t>
  </si>
  <si>
    <t>в санаторно-курортном лечении</t>
  </si>
  <si>
    <t>в условиях производства</t>
  </si>
  <si>
    <t>в высших учебных заведениях</t>
  </si>
  <si>
    <t xml:space="preserve">Раздел 3. Рекомендации по реабилитации </t>
  </si>
  <si>
    <t>в обычных условиях производства с предоставлением соответствующих условий труда</t>
  </si>
  <si>
    <t>из них в получении:</t>
  </si>
  <si>
    <t>тростей опорных и тактильных, костылей, опор, поручней</t>
  </si>
  <si>
    <t xml:space="preserve">кресла-коляски с ручным приводом </t>
  </si>
  <si>
    <t>кресла-коляски с электроприводом</t>
  </si>
  <si>
    <t>протезов, в том числе эндопротезов и ортезов</t>
  </si>
  <si>
    <t>ортопедической обуви</t>
  </si>
  <si>
    <t>противопролежневых матрацев и подушек</t>
  </si>
  <si>
    <t>специальных устройств для чтения "говорящих книг", для оптической коррекции слабовидения</t>
  </si>
  <si>
    <t>собак-проводников с комплектом снаряжения</t>
  </si>
  <si>
    <t xml:space="preserve">медицинских термометров и тонометров с речевым выходом </t>
  </si>
  <si>
    <t>сигнализаторов звука</t>
  </si>
  <si>
    <t>слуховых аппаратов</t>
  </si>
  <si>
    <t>телевизоров с телетекстом для приема программ со скрытыми субтитрами</t>
  </si>
  <si>
    <t>голосообразующих аппаратов</t>
  </si>
  <si>
    <t>абсорбирующего белья, памперсов</t>
  </si>
  <si>
    <t>кресел-стульев с санитарным оснащением</t>
  </si>
  <si>
    <t>изделиях медицинского назначения и индивидуального ухода</t>
  </si>
  <si>
    <t>постороннем специальном медицинском уходе</t>
  </si>
  <si>
    <t>постороннем бытовом уходе</t>
  </si>
  <si>
    <t>3.2. Рекомендации по реабилитации пострадавших в результате несчастных случаев на производстве и профессиональных заболеваний, в том числе ставших инвалидами вследствие несчастных случаев на производстве и профессиональных заболеваний</t>
  </si>
  <si>
    <t>восстановлены нарушенные функции полностью</t>
  </si>
  <si>
    <t>восстановлены нарушенные функции частично</t>
  </si>
  <si>
    <t>получена новая профессия</t>
  </si>
  <si>
    <t>повышена квалификация</t>
  </si>
  <si>
    <t>повышен уровень общего (профессионального) образования</t>
  </si>
  <si>
    <t>подобрано подходящее рабочее место</t>
  </si>
  <si>
    <t>создано специальное рабочее место</t>
  </si>
  <si>
    <t>обеспечена занятость</t>
  </si>
  <si>
    <t>достигнута возможность самостоятельного проживания</t>
  </si>
  <si>
    <t>обеспечена интеграция в семью и общество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</si>
  <si>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</si>
  <si>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</si>
  <si>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</si>
  <si>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</si>
  <si>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</si>
  <si>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</si>
  <si>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</si>
  <si>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</si>
  <si>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</si>
  <si>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</si>
  <si>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</si>
  <si>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</si>
  <si>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</si>
  <si>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</si>
  <si>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в специально созданных условиях труда и на дому</t>
  </si>
  <si>
    <t>ФЕДЕРАЛЬНОЕ СТАТИСТИЧЕСКОЕ НАБЛЮДЕНИЕ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</si>
  <si>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</si>
  <si>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</si>
  <si>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</si>
  <si>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</si>
  <si>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</si>
  <si>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</si>
  <si>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</si>
  <si>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</si>
  <si>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</si>
  <si>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</si>
  <si>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</si>
  <si>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</si>
  <si>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</si>
  <si>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2</t>
  </si>
  <si>
    <t>3</t>
  </si>
  <si>
    <t>4</t>
  </si>
  <si>
    <t>20</t>
  </si>
  <si>
    <t>Форма N 7-собес</t>
  </si>
  <si>
    <t xml:space="preserve"> - Федеральному бюро медико-социальной экспертизы</t>
  </si>
  <si>
    <t>Федеральное бюро медико-социальной экспертизы:</t>
  </si>
  <si>
    <t>30 января</t>
  </si>
  <si>
    <t>15 марта</t>
  </si>
  <si>
    <t>0609314</t>
  </si>
  <si>
    <t>Наименование показателей</t>
  </si>
  <si>
    <t>N строки</t>
  </si>
  <si>
    <t>Общее число</t>
  </si>
  <si>
    <t>в том числе:</t>
  </si>
  <si>
    <t>в трудо-способном возрасте</t>
  </si>
  <si>
    <t>из них в сельских поселениях</t>
  </si>
  <si>
    <t>в пенсионном возрасте</t>
  </si>
  <si>
    <t>из них:</t>
  </si>
  <si>
    <t>для определения степени утраты профессиональной трудоспособности и нуждаемости в мерах реабилитации</t>
  </si>
  <si>
    <t>инвалидами не признано</t>
  </si>
  <si>
    <t>признано инвалидами</t>
  </si>
  <si>
    <t>Из общего числа признанных инвалидами:</t>
  </si>
  <si>
    <t>инвалиды вследствие трудового увечья или профзаболевания</t>
  </si>
  <si>
    <t>инвалиды вследствие радиационных аварий и катастроф</t>
  </si>
  <si>
    <t>лица, которым установлена причинная связь инвалидности с работами по ликвидации последствий радиационных аварий и катастроф</t>
  </si>
  <si>
    <t>лица из числа проживающих (проживавших) на радиационно-загрязненных территориях, которым установлена причинная связь инвалидности с радиационным воздействием</t>
  </si>
  <si>
    <t>инвалиды из числа бывших военнослужащих</t>
  </si>
  <si>
    <t>инвалиды с детства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</si>
  <si>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</si>
  <si>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</si>
  <si>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</si>
  <si>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</si>
  <si>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</si>
  <si>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</si>
  <si>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</si>
  <si>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</si>
  <si>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</si>
  <si>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 по ОКЕИ: человек - 792</t>
  </si>
  <si>
    <t>Раздел 1. Результаты первичных освидетельствований граждан в возрасте 18 лет и старше</t>
  </si>
  <si>
    <t xml:space="preserve">1.1. Распределение впервые освидетельствованных и впервые  признанных инвалидами по социальным причинам </t>
  </si>
  <si>
    <t>Наименование классов и отдельных болезней</t>
  </si>
  <si>
    <t>в том числе в возрасте (из графы 4):</t>
  </si>
  <si>
    <t>Всего</t>
  </si>
  <si>
    <t>I группы</t>
  </si>
  <si>
    <t>II группы</t>
  </si>
  <si>
    <t>III группы</t>
  </si>
  <si>
    <t>Туберкулез</t>
  </si>
  <si>
    <t>А15-А19</t>
  </si>
  <si>
    <t>из них туберкулез легких</t>
  </si>
  <si>
    <t>А15.0-3, А16.0-2</t>
  </si>
  <si>
    <t>В20-В24</t>
  </si>
  <si>
    <t>Злокачественные новообразования</t>
  </si>
  <si>
    <t>С00-С97</t>
  </si>
  <si>
    <t>Болезни эндокринной системы, расстройства питания и нарушения обмена веществ</t>
  </si>
  <si>
    <t>Е00-Е90</t>
  </si>
  <si>
    <t>из них сахарный диабет</t>
  </si>
  <si>
    <t>Е10-Е14</t>
  </si>
  <si>
    <t>F00-F99</t>
  </si>
  <si>
    <t>Болезни нервной системы</t>
  </si>
  <si>
    <t>G00-G99</t>
  </si>
  <si>
    <t>Болезни глаза и его придаточного аппарата</t>
  </si>
  <si>
    <t>H00-H59</t>
  </si>
  <si>
    <t>Болезни уха и сосцевидного отростка</t>
  </si>
  <si>
    <t>H60-H95</t>
  </si>
  <si>
    <t>Болезни системы кровообращения</t>
  </si>
  <si>
    <t>I00-I99</t>
  </si>
  <si>
    <t>I05-I09</t>
  </si>
  <si>
    <t>в том числе 
(из строки 01):</t>
  </si>
  <si>
    <t>1.2. Распределение впервые признанных инвалидами по формам болезней, возрасту и группам инвалидности</t>
  </si>
  <si>
    <t>I10-I15</t>
  </si>
  <si>
    <t>ишемическая болезнь сердца</t>
  </si>
  <si>
    <t>I20-I25</t>
  </si>
  <si>
    <t>цереброваскулярные болезни</t>
  </si>
  <si>
    <t>I60-I69</t>
  </si>
  <si>
    <t>Болезни органов дыхания</t>
  </si>
  <si>
    <t>J00-J99</t>
  </si>
  <si>
    <t>Болезни органов пищеварения</t>
  </si>
  <si>
    <t>K00-K93</t>
  </si>
  <si>
    <t>M00-M99</t>
  </si>
  <si>
    <t>из них дорсопатии</t>
  </si>
  <si>
    <t>M40-M54</t>
  </si>
  <si>
    <t>Болезни мочеполовой системы</t>
  </si>
  <si>
    <t>N00-N99</t>
  </si>
  <si>
    <t>Последствия травм, отравлений и других воздействий внешних причин</t>
  </si>
  <si>
    <t>T90-T98</t>
  </si>
  <si>
    <t>последствия травм головы</t>
  </si>
  <si>
    <t>T90</t>
  </si>
  <si>
    <t>T91-T94</t>
  </si>
  <si>
    <t>последствия термических и химических ожогов и отморожений</t>
  </si>
  <si>
    <t>T95</t>
  </si>
  <si>
    <t>T98</t>
  </si>
  <si>
    <t>в том числе</t>
  </si>
  <si>
    <t>Последствия производственных травм</t>
  </si>
  <si>
    <t>последствия травм опорно-двигательного аппарата</t>
  </si>
  <si>
    <t>последствия других и неуточненных воздействий внешних причин</t>
  </si>
  <si>
    <t>Профессиональные болезни</t>
  </si>
  <si>
    <t>из них пневмокониозы</t>
  </si>
  <si>
    <t>J60-J64</t>
  </si>
  <si>
    <t>Прочие болезни</t>
  </si>
  <si>
    <t>Из числа впервые освидетельствованных граждан</t>
  </si>
  <si>
    <t>человек</t>
  </si>
  <si>
    <t>для определения инвалидности</t>
  </si>
  <si>
    <t>Раздел 2. Результаты  повторных освидетельствований граждан в возрасте 18 лет и старше</t>
  </si>
  <si>
    <t xml:space="preserve">2.1. Распределение повторно освидетельствованных по социальным причинам </t>
  </si>
  <si>
    <t>N стро-ки</t>
  </si>
  <si>
    <t>в том числе в возрасте:</t>
  </si>
  <si>
    <t>Болезнь, вызванная вирусом иммунодефицита человека (ВИЧ)</t>
  </si>
  <si>
    <t>Психические расстройства и расстройства поведения</t>
  </si>
  <si>
    <t>F20.0-F20.9</t>
  </si>
  <si>
    <t>хронические ревматические болезни сердца</t>
  </si>
  <si>
    <t>Всего инвали-
дов</t>
  </si>
  <si>
    <t>Болезни костно-мышечной системы и соединительной ткани</t>
  </si>
  <si>
    <t>последствия травм опорно- двигательного аппарата</t>
  </si>
  <si>
    <t>Группа инвалидности (категория "ребенок-инвалид") до переосвидетельствования</t>
  </si>
  <si>
    <t>Число переосвиде-тельствованных</t>
  </si>
  <si>
    <t>из них признано инвалидами</t>
  </si>
  <si>
    <t>в  том числе:</t>
  </si>
  <si>
    <t>из них работающих</t>
  </si>
  <si>
    <t>человек,</t>
  </si>
  <si>
    <t xml:space="preserve">            </t>
  </si>
  <si>
    <t>- не определена степень утраты профессиональной трудоспособности в процентах</t>
  </si>
  <si>
    <t xml:space="preserve">Численность переосвидетельствованных </t>
  </si>
  <si>
    <t>из них определена нуждаемость в мерах реабилитации</t>
  </si>
  <si>
    <t>человек.</t>
  </si>
  <si>
    <t>Из числа освидетельствованных первично (из строки 02) степень утраты профессиональной трудоспособности установлена бессрочно</t>
  </si>
  <si>
    <t>Из числа переосвидетельствованных (из строки 07) степень утраты профессиональной трудоспособности установлена бессрочно</t>
  </si>
  <si>
    <t>(01)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</si>
  <si>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</si>
  <si>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</si>
  <si>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</si>
  <si>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</si>
  <si>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</si>
  <si>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</si>
  <si>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</si>
  <si>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</si>
  <si>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</si>
  <si>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</si>
  <si>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</si>
  <si>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</si>
  <si>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(14)</t>
  </si>
  <si>
    <t>Фактическое число бюро</t>
  </si>
  <si>
    <t>Фактическое число бюро в расчете на одну ставку</t>
  </si>
  <si>
    <t>Ставочность бюро по штатному расписанию</t>
  </si>
  <si>
    <t>Всего бюро МСЭ</t>
  </si>
  <si>
    <t>из них ежедневно действующих</t>
  </si>
  <si>
    <t>бюро МСЭ общего профиля</t>
  </si>
  <si>
    <t>бюро МСЭ смешанного профиля</t>
  </si>
  <si>
    <t>бюро МСЭ для освидетельствования больных туберкулезом</t>
  </si>
  <si>
    <t>бюро МСЭ для освидетельствования лиц с психическими расстройствами</t>
  </si>
  <si>
    <t>бюро МСЭ для освидетельствования лиц в возрасте до 18 лет</t>
  </si>
  <si>
    <t>бюро МСЭ других профилей</t>
  </si>
  <si>
    <t>(без бюро МСЭ, освидетельствующих только лиц в возрасте до 18 лет)</t>
  </si>
  <si>
    <t xml:space="preserve">       Коды по ОКЕИ: единица  - 642; человек - 792</t>
  </si>
  <si>
    <t>из них занятых</t>
  </si>
  <si>
    <t>из них совместителей</t>
  </si>
  <si>
    <t>Число работников, принимающих экспертное решение</t>
  </si>
  <si>
    <t>врачей-специалистов</t>
  </si>
  <si>
    <t>психологов</t>
  </si>
  <si>
    <t>из них на основной работе</t>
  </si>
  <si>
    <t>специалистов по реабилитации</t>
  </si>
  <si>
    <t>специалистов по социальной работе</t>
  </si>
  <si>
    <t>Код по ОКЕИ: единица  - 642</t>
  </si>
  <si>
    <t>Раздел 5. Сеть и кадры бюро медико-социальной экспертизы</t>
  </si>
  <si>
    <t>5.1. Число бюро МСЭ</t>
  </si>
  <si>
    <t>Число фактически работающих (человек)</t>
  </si>
  <si>
    <t>Число работников по экспертно-реабилитационной диагностике и организационно-методическому и информационному обеспечению</t>
  </si>
  <si>
    <t>старших медсестер</t>
  </si>
  <si>
    <t>медрегистраторов</t>
  </si>
  <si>
    <t>других специалистов</t>
  </si>
  <si>
    <t>Число работников технического, вспомогательного и обслуживающего персонала</t>
  </si>
  <si>
    <t>5</t>
  </si>
  <si>
    <t>6</t>
  </si>
  <si>
    <t>Число заседаний</t>
  </si>
  <si>
    <t>по освидетельствованию</t>
  </si>
  <si>
    <t>по организационно-методической работе</t>
  </si>
  <si>
    <t>Число освидетельствований на дому</t>
  </si>
  <si>
    <t>Дано консультаций</t>
  </si>
  <si>
    <t>Раздел 6. Деятельность бюро МСЭ</t>
  </si>
  <si>
    <t>Наименование
показателей</t>
  </si>
  <si>
    <t>N
строки</t>
  </si>
  <si>
    <t>в трудоспособном возрасте</t>
  </si>
  <si>
    <t>КОНФИДЕНЦИАЛЬНОСТЬ ГАРАНТИРУЕТСЯ ПОЛУЧАТЕЛЕМ ИНФОРМАЦИИ</t>
  </si>
  <si>
    <t>N
стро-
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</si>
  <si>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</si>
  <si>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Освидетельствовано – всего</t>
  </si>
  <si>
    <t>для определения группы инвалидности</t>
  </si>
  <si>
    <t xml:space="preserve">инвалидность установлена бессрочно (39)  </t>
  </si>
  <si>
    <t xml:space="preserve">в том числе по Перечню (40)                     </t>
  </si>
  <si>
    <t>(51)</t>
  </si>
  <si>
    <t>из них в сель-
ских по-
селениях</t>
  </si>
  <si>
    <t>болезни, характеризующиеся повышенным кровяным давлением</t>
  </si>
  <si>
    <t>Код по ОКЕИ: единица - 642</t>
  </si>
  <si>
    <t>Приказ Росстата:
Об утверждении формы 
от  29.08.2013 N 348
О внесении изменений (при наличии)</t>
  </si>
  <si>
    <t>юридические лица – главные бюро  медико-социальной экспертизы по субъекту Российской Федерации на основе данных бюро медико-социальной экспертизы в городах и районах:</t>
  </si>
  <si>
    <t xml:space="preserve"> - Минтруду России</t>
  </si>
  <si>
    <t>для определения стойкой утраты трудоспособности</t>
  </si>
  <si>
    <t>стойкая утрата трудоспособности не определена</t>
  </si>
  <si>
    <t>определена стойкая утрата трудоспособности</t>
  </si>
  <si>
    <t>для определения причины смерти гражданина</t>
  </si>
  <si>
    <t>Х</t>
  </si>
  <si>
    <t>для определения нуждаемости по состоянию здоровья в постоянном постороннем уходе (помощи, надзоре) отца, матери, жены, родного брата, родной сестры, дедушки, бабушки или усыновителя граждан, призываемых на военную службу (военнослужащих, проходящих военную службу по контракту)</t>
  </si>
  <si>
    <t>10</t>
  </si>
  <si>
    <t>в том числе женщин</t>
  </si>
  <si>
    <t>11</t>
  </si>
  <si>
    <t>12</t>
  </si>
  <si>
    <t>13</t>
  </si>
  <si>
    <t>14</t>
  </si>
  <si>
    <t>15</t>
  </si>
  <si>
    <t>16</t>
  </si>
  <si>
    <t>17</t>
  </si>
  <si>
    <t>в том числе вследствие военной травмы</t>
  </si>
  <si>
    <t>18</t>
  </si>
  <si>
    <t xml:space="preserve">    в  том числе вследствие ранения, контузии, увечья, связанных с боевыми действиями в период Великой Отечественной войны 1941-1945 годов</t>
  </si>
  <si>
    <t>19</t>
  </si>
  <si>
    <t>старше 55 лет (ж) 
и 60 лет (м)</t>
  </si>
  <si>
    <t>от 45 до 54 лет (ж), 
от 45 до 59 лет (м) включительно</t>
  </si>
  <si>
    <t>от 18 лет до 44 лет  
включительно</t>
  </si>
  <si>
    <t>из них шизофрения</t>
  </si>
  <si>
    <t>Болезни костномышечной системы и соединительной ткани</t>
  </si>
  <si>
    <t>21</t>
  </si>
  <si>
    <t>22</t>
  </si>
  <si>
    <t>23</t>
  </si>
  <si>
    <t>24</t>
  </si>
  <si>
    <t>25</t>
  </si>
  <si>
    <t>последствия травм опорнодвигательного аппарата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</si>
  <si>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</si>
  <si>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</si>
  <si>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</si>
  <si>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</si>
  <si>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</si>
  <si>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</si>
  <si>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</si>
  <si>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</si>
  <si>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</si>
  <si>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</si>
  <si>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</si>
  <si>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</si>
  <si>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</si>
  <si>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Код по
 МКБ-10</t>
  </si>
  <si>
    <t>Переосвидетельствовано – всего</t>
  </si>
  <si>
    <t>в том числе вследствие ранения, контузии, увечья, связанных с боевыми действиями в период Великой Отечественной войны 1941-1945 годов</t>
  </si>
  <si>
    <t>2.2. Распределение повторно признанных инвалидами по формам болезней, возрасту и группам инвалидности</t>
  </si>
  <si>
    <t>Код по 
МКБ-10</t>
  </si>
  <si>
    <t xml:space="preserve">в том числе (из строки 23) последствия травм в результате дорожно-транспортных происшествий </t>
  </si>
  <si>
    <t xml:space="preserve">в том числе (из строки 29) последствия травм в результате дорожно-транспортных происшествий </t>
  </si>
  <si>
    <t>категория "ребенок-инвалид"</t>
  </si>
  <si>
    <t>3.1. Рекомендации по реабилитации граждан, признанных инвалидами, за исключением пострадавших в результате несчастных случаев на производстве и профессиональных заболеваний</t>
  </si>
  <si>
    <t xml:space="preserve">Разработано индивидуальных программ реабилитации инвалида - всего </t>
  </si>
  <si>
    <t xml:space="preserve">из них с заключениями: </t>
  </si>
  <si>
    <t xml:space="preserve">о нуждаемости: </t>
  </si>
  <si>
    <t xml:space="preserve"> о наличии:</t>
  </si>
  <si>
    <t>медицинских показаний для приобретения инвалидом транспортного средства за собственный счет либо других разрешенных законом источников</t>
  </si>
  <si>
    <t xml:space="preserve"> о необходимости:</t>
  </si>
  <si>
    <t xml:space="preserve"> о нуждаемости:</t>
  </si>
  <si>
    <t xml:space="preserve">малогабаритной кресла-коляски </t>
  </si>
  <si>
    <t xml:space="preserve">приспособлений для одевания, раздевания и захвата предметов </t>
  </si>
  <si>
    <t xml:space="preserve">специальной одежды </t>
  </si>
  <si>
    <t xml:space="preserve">специальных средств при нарушениях функций выделения </t>
  </si>
  <si>
    <t>Выдано заключений о выполнении индивидуальных программ реабилитации инвалида при переосвидетельствовании</t>
  </si>
  <si>
    <t xml:space="preserve">(36) </t>
  </si>
  <si>
    <t xml:space="preserve">в том числе с положительными результатами реабилитации </t>
  </si>
  <si>
    <t xml:space="preserve">достигнута полная компенсация утраченных функций </t>
  </si>
  <si>
    <t xml:space="preserve">достигнута частичная компенсация утраченных функций </t>
  </si>
  <si>
    <t xml:space="preserve">достигнута полная способность к самообслуживанию </t>
  </si>
  <si>
    <t xml:space="preserve">достигнута частичная способность к самообслуживанию </t>
  </si>
  <si>
    <t xml:space="preserve">Разработано программ реабилитации пострадавшего в результате несчастного случая на производстве и профессионального заболевания - всего </t>
  </si>
  <si>
    <t xml:space="preserve">из них с заключениями о нуждаемости: </t>
  </si>
  <si>
    <t xml:space="preserve"> в лекарственных средствах</t>
  </si>
  <si>
    <t>В санаторно-курортном лечении</t>
  </si>
  <si>
    <t xml:space="preserve"> в том числе с сопровождающим</t>
  </si>
  <si>
    <t xml:space="preserve">специальных транспортных средств </t>
  </si>
  <si>
    <t>в профессиональном обучении (переобучении) - всего</t>
  </si>
  <si>
    <t xml:space="preserve">Раздел 4. Результаты освидетельствования и переосвидетельствования пострадавших в результате 
несчастных случаев на производстве и профессиональных заболеваний для определения степени утраты профессиональной трудоспособности в процентах и нуждаемости в мерах реабилитации </t>
  </si>
  <si>
    <t>Численность освидетельствованных первично</t>
  </si>
  <si>
    <t>- определена степень утраты профессиональной трудоспособности в процентах</t>
  </si>
  <si>
    <t xml:space="preserve"> из них определена нуждаемость в мерах реабилитации </t>
  </si>
  <si>
    <t xml:space="preserve">из них определена нуждаемость в мерах реабилитации </t>
  </si>
  <si>
    <t xml:space="preserve">Численность переосвидетельствованных для определения только нуждаемости в мерах реабилитации </t>
  </si>
  <si>
    <t xml:space="preserve"> из них:</t>
  </si>
  <si>
    <t>- определена нуждаемость в мерах реабилитации</t>
  </si>
  <si>
    <t xml:space="preserve">Из общего числа бюро (из стр.01) </t>
  </si>
  <si>
    <t xml:space="preserve">бюро МСЭ для освидетельствования лиц с заболеваниями и дефектами органа зрения </t>
  </si>
  <si>
    <t>бюро МСЭ, оборудованные с учетом потребностей инвалидов и других маломобильных групп населения</t>
  </si>
  <si>
    <t>5.2. Количество штатных единиц и численность работников, занятых в бюро МСЭ</t>
  </si>
  <si>
    <t>Количество штатных единиц</t>
  </si>
  <si>
    <t xml:space="preserve">Общее число работников, занятых в бюро МСЭ </t>
  </si>
  <si>
    <t xml:space="preserve">из них: </t>
  </si>
  <si>
    <t xml:space="preserve"> врачей-специалистов</t>
  </si>
  <si>
    <t xml:space="preserve"> специалистов по профессиональной ориентации</t>
  </si>
  <si>
    <t xml:space="preserve"> медсестер</t>
  </si>
  <si>
    <t xml:space="preserve"> программистов</t>
  </si>
  <si>
    <t xml:space="preserve"> системных администраторов</t>
  </si>
  <si>
    <t xml:space="preserve"> водителей</t>
  </si>
  <si>
    <t>в том числе выездных</t>
  </si>
  <si>
    <t>Число проведенных конференций, совещаний, семинаров с ЛПУ и другими организациями в зоне обслуживания бюро</t>
  </si>
  <si>
    <t xml:space="preserve">Число обжалованных решений в главное бюро </t>
  </si>
  <si>
    <t xml:space="preserve"> из них измененных решений </t>
  </si>
  <si>
    <t xml:space="preserve">Число обжалованных решений в судебном порядке </t>
  </si>
  <si>
    <t xml:space="preserve"> из них измененных решений</t>
  </si>
  <si>
    <t>Код по ОКЕИ: человек - 792; единиц - 642</t>
  </si>
  <si>
    <t>для определения степени утраты профессиональной 
трудоспособности и нуждаемости в мерах 
реабилитации</t>
  </si>
  <si>
    <t>Болезни нервной 
системы</t>
  </si>
  <si>
    <t>хронические ревмати-
ческие болезни сердца</t>
  </si>
  <si>
    <t>последствия других и неуточненных воздейст-
вий внешних причин</t>
  </si>
  <si>
    <t>последствия травм в результате дорожно-транспортных происшествий</t>
  </si>
  <si>
    <t xml:space="preserve">в том числе (из строки 24) </t>
  </si>
  <si>
    <t>последствия травм 
головы</t>
  </si>
  <si>
    <t>последствия травм 
опорно-двигательного аппарата</t>
  </si>
  <si>
    <t xml:space="preserve">в том числе (из строки 30) </t>
  </si>
  <si>
    <t>из них 
пневмокониозы</t>
  </si>
  <si>
    <t>Профессиональные 
болезни</t>
  </si>
  <si>
    <t xml:space="preserve"> профессиональной ориентации инвалидов (включая профессиональное обучение, переобучение, повышение квалификации) 
- всего</t>
  </si>
  <si>
    <t>в профессионально-технических училищах системы органов социальной защиты 
населения</t>
  </si>
  <si>
    <t>в техникумах и профессионально-технических училищах системы образования</t>
  </si>
  <si>
    <t>в техникумах-интернатах системы органов социальной защиты населения</t>
  </si>
  <si>
    <t>в трудоустройстве - всего</t>
  </si>
  <si>
    <t>в технических средствах реабилитации - всего</t>
  </si>
  <si>
    <t>протезов, в том числе эндопротезов и 
ортезов</t>
  </si>
  <si>
    <t>собак-проводников с комплектом 
снаряжения</t>
  </si>
  <si>
    <t>Выдано программ реабилитации пострадавшего в результате несчастного случая на производстве и профессионального заболевания - всего</t>
  </si>
  <si>
    <t xml:space="preserve">в профессионально-технических училищах и техникумах </t>
  </si>
  <si>
    <t>В трудоустройстве - всего</t>
  </si>
  <si>
    <t>специальных устройств для чтения 
"говорящих книг", для оптической 
коррекции слабовидения</t>
  </si>
  <si>
    <t>Выдано  заключений о выполнении программ реабилитации  пострадавшего в результате несчастного случая на производстве и профессионального заболевания при переосвидетельствовании</t>
  </si>
  <si>
    <t>повышен уровень профессионального образования</t>
  </si>
  <si>
    <t xml:space="preserve">достигнута  частичная способность к самообслуживанию  </t>
  </si>
  <si>
    <t>Из общего числа бюро (из стр.01)</t>
  </si>
  <si>
    <t>Последствия производственных 
травм</t>
  </si>
  <si>
    <t>СВЕДЕНИЯ О МЕДИКО-СОЦИАЛЬНОЙ ЭКСПЕРТИЗЕ ЛИЦ В ВОЗРАСТЕ 18 ЛЕТ И СТАРШЕ</t>
  </si>
  <si>
    <t>Код по ОКЕИ: человек - 642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</si>
</sst>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wrapText="1" indent="2"/>
    </xf>
    <xf numFmtId="0" fontId="3" fillId="0" borderId="15" xfId="0" applyFont="1" applyBorder="1" applyAlignment="1">
      <alignment horizontal="left" wrapText="1" indent="2"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 wrapText="1" indent="3"/>
    </xf>
    <xf numFmtId="0" fontId="3" fillId="0" borderId="16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 indent="4"/>
    </xf>
    <xf numFmtId="49" fontId="3" fillId="0" borderId="0" xfId="0" applyNumberFormat="1" applyFont="1" applyAlignment="1">
      <alignment horizontal="left" wrapText="1" indent="1"/>
    </xf>
    <xf numFmtId="49" fontId="3" fillId="0" borderId="0" xfId="0" applyNumberFormat="1" applyFont="1" applyAlignment="1">
      <alignment horizontal="left" wrapText="1" indent="2"/>
    </xf>
    <xf numFmtId="0" fontId="3" fillId="0" borderId="15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 indent="2"/>
    </xf>
    <xf numFmtId="49" fontId="3" fillId="0" borderId="16" xfId="0" applyNumberFormat="1" applyFont="1" applyBorder="1" applyAlignment="1">
      <alignment horizontal="left" wrapText="1" indent="2"/>
    </xf>
    <xf numFmtId="49" fontId="3" fillId="0" borderId="15" xfId="0" applyNumberFormat="1" applyFont="1" applyBorder="1" applyAlignment="1">
      <alignment horizontal="left" wrapText="1" indent="2"/>
    </xf>
    <xf numFmtId="49" fontId="3" fillId="0" borderId="13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left" wrapText="1" indent="1"/>
    </xf>
    <xf numFmtId="49" fontId="3" fillId="0" borderId="16" xfId="0" applyNumberFormat="1" applyFont="1" applyBorder="1" applyAlignment="1">
      <alignment horizontal="left" wrapText="1" indent="4"/>
    </xf>
    <xf numFmtId="49" fontId="3" fillId="0" borderId="17" xfId="0" applyNumberFormat="1" applyFont="1" applyBorder="1" applyAlignment="1">
      <alignment horizontal="left" wrapText="1" indent="2"/>
    </xf>
    <xf numFmtId="0" fontId="3" fillId="0" borderId="15" xfId="0" applyFont="1" applyBorder="1" applyAlignment="1">
      <alignment horizontal="left" vertical="top" wrapText="1" indent="2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wrapText="1" indent="4"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wrapText="1" indent="4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 indent="4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horizontal="left" wrapText="1" indent="3"/>
    </xf>
    <xf numFmtId="0" fontId="3" fillId="0" borderId="20" xfId="0" applyFont="1" applyBorder="1" applyAlignment="1">
      <alignment horizontal="left" wrapText="1" indent="4"/>
    </xf>
    <xf numFmtId="49" fontId="3" fillId="0" borderId="2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left" wrapText="1" indent="2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horizontal="left" wrapText="1" indent="4"/>
    </xf>
    <xf numFmtId="0" fontId="3" fillId="0" borderId="19" xfId="0" applyFont="1" applyBorder="1" applyAlignment="1">
      <alignment horizontal="left" wrapText="1" indent="2"/>
    </xf>
    <xf numFmtId="0" fontId="3" fillId="0" borderId="13" xfId="0" applyFont="1" applyBorder="1" applyAlignment="1">
      <alignment horizontal="left" wrapText="1" inden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wrapText="1" indent="2"/>
    </xf>
    <xf numFmtId="0" fontId="3" fillId="0" borderId="17" xfId="0" applyFont="1" applyBorder="1" applyAlignment="1">
      <alignment horizontal="left" wrapText="1" indent="1"/>
    </xf>
    <xf numFmtId="0" fontId="3" fillId="0" borderId="15" xfId="0" applyNumberFormat="1" applyFont="1" applyBorder="1" applyAlignment="1">
      <alignment horizontal="left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wrapText="1" indent="4"/>
    </xf>
    <xf numFmtId="49" fontId="3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 indent="2"/>
    </xf>
    <xf numFmtId="0" fontId="3" fillId="0" borderId="18" xfId="0" applyFont="1" applyBorder="1" applyAlignment="1">
      <alignment horizontal="left" vertical="top" wrapText="1" indent="5"/>
    </xf>
    <xf numFmtId="0" fontId="3" fillId="0" borderId="19" xfId="0" applyFont="1" applyBorder="1" applyAlignment="1">
      <alignment horizontal="left" vertical="top" wrapText="1" indent="4"/>
    </xf>
    <xf numFmtId="0" fontId="3" fillId="0" borderId="20" xfId="0" applyFont="1" applyBorder="1" applyAlignment="1">
      <alignment horizontal="left" vertical="top" wrapText="1" indent="6"/>
    </xf>
    <xf numFmtId="0" fontId="3" fillId="0" borderId="20" xfId="0" applyFont="1" applyBorder="1" applyAlignment="1">
      <alignment horizontal="left" vertical="top" wrapText="1" indent="4"/>
    </xf>
    <xf numFmtId="1" fontId="3" fillId="0" borderId="0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3" fontId="3" fillId="0" borderId="21" xfId="0" applyNumberFormat="1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3" fontId="3" fillId="0" borderId="22" xfId="0" applyNumberFormat="1" applyFont="1" applyBorder="1" applyAlignment="1">
      <alignment horizontal="center" shrinkToFit="1"/>
    </xf>
    <xf numFmtId="3" fontId="3" fillId="0" borderId="17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shrinkToFit="1"/>
    </xf>
    <xf numFmtId="3" fontId="3" fillId="0" borderId="14" xfId="0" applyNumberFormat="1" applyFont="1" applyBorder="1" applyAlignment="1">
      <alignment horizontal="center" shrinkToFit="1"/>
    </xf>
    <xf numFmtId="3" fontId="3" fillId="0" borderId="10" xfId="0" applyNumberFormat="1" applyFont="1" applyBorder="1" applyAlignment="1">
      <alignment horizontal="center" shrinkToFit="1"/>
    </xf>
    <xf numFmtId="3" fontId="3" fillId="0" borderId="12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24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vertical="top" wrapText="1" indent="1"/>
    </xf>
    <xf numFmtId="0" fontId="3" fillId="0" borderId="10" xfId="0" applyNumberFormat="1" applyFont="1" applyBorder="1" applyAlignment="1">
      <alignment horizontal="left" vertical="top" wrapText="1" indent="1"/>
    </xf>
    <xf numFmtId="49" fontId="3" fillId="0" borderId="24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vertical="top" wrapText="1" indent="1"/>
    </xf>
    <xf numFmtId="49" fontId="3" fillId="0" borderId="21" xfId="0" applyNumberFormat="1" applyFont="1" applyBorder="1" applyAlignment="1">
      <alignment horizontal="left" vertical="top" wrapText="1" indent="1"/>
    </xf>
    <xf numFmtId="49" fontId="3" fillId="0" borderId="14" xfId="0" applyNumberFormat="1" applyFont="1" applyBorder="1" applyAlignment="1">
      <alignment horizontal="left" vertical="top" wrapText="1" inden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3" fontId="3" fillId="0" borderId="23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shrinkToFit="1"/>
    </xf>
    <xf numFmtId="0" fontId="3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shrinkToFi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 indent="2"/>
    </xf>
    <xf numFmtId="3" fontId="3" fillId="0" borderId="22" xfId="0" applyNumberFormat="1" applyFont="1" applyBorder="1" applyAlignment="1">
      <alignment horizontal="center" shrinkToFi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 indent="1"/>
    </xf>
    <xf numFmtId="49" fontId="3" fillId="0" borderId="0" xfId="0" applyNumberFormat="1" applyFont="1" applyAlignment="1">
      <alignment horizontal="left" wrapText="1" indent="2"/>
    </xf>
    <xf numFmtId="0" fontId="6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24</xdr:row>
      <xdr:rowOff>123825</xdr:rowOff>
    </xdr:from>
    <xdr:to>
      <xdr:col>2</xdr:col>
      <xdr:colOff>904875</xdr:colOff>
      <xdr:row>25</xdr:row>
      <xdr:rowOff>142875</xdr:rowOff>
    </xdr:to>
    <xdr:sp fLocksText="0">
      <xdr:nvSpPr>
        <xdr:cNvPr id="1" name="Text Box 35"/>
        <xdr:cNvSpPr txBox="1">
          <a:spLocks noChangeArrowheads="1"/>
        </xdr:cNvSpPr>
      </xdr:nvSpPr>
      <xdr:spPr>
        <a:xfrm>
          <a:off x="7600950" y="4295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24</xdr:row>
      <xdr:rowOff>123825</xdr:rowOff>
    </xdr:from>
    <xdr:to>
      <xdr:col>2</xdr:col>
      <xdr:colOff>1885950</xdr:colOff>
      <xdr:row>25</xdr:row>
      <xdr:rowOff>142875</xdr:rowOff>
    </xdr:to>
    <xdr:sp fLocksText="0">
      <xdr:nvSpPr>
        <xdr:cNvPr id="2" name="Text Box 36"/>
        <xdr:cNvSpPr txBox="1">
          <a:spLocks noChangeArrowheads="1"/>
        </xdr:cNvSpPr>
      </xdr:nvSpPr>
      <xdr:spPr>
        <a:xfrm>
          <a:off x="8001000" y="42957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2124075</xdr:colOff>
      <xdr:row>24</xdr:row>
      <xdr:rowOff>123825</xdr:rowOff>
    </xdr:from>
    <xdr:to>
      <xdr:col>2</xdr:col>
      <xdr:colOff>2371725</xdr:colOff>
      <xdr:row>25</xdr:row>
      <xdr:rowOff>142875</xdr:rowOff>
    </xdr:to>
    <xdr:sp fLocksText="0">
      <xdr:nvSpPr>
        <xdr:cNvPr id="3" name="Text Box 37"/>
        <xdr:cNvSpPr txBox="1">
          <a:spLocks noChangeArrowheads="1"/>
        </xdr:cNvSpPr>
      </xdr:nvSpPr>
      <xdr:spPr>
        <a:xfrm>
          <a:off x="9067800" y="4295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18</xdr:row>
      <xdr:rowOff>38100</xdr:rowOff>
    </xdr:from>
    <xdr:to>
      <xdr:col>0</xdr:col>
      <xdr:colOff>4972050</xdr:colOff>
      <xdr:row>22</xdr:row>
      <xdr:rowOff>123825</xdr:rowOff>
    </xdr:to>
    <xdr:sp fLocksText="0">
      <xdr:nvSpPr>
        <xdr:cNvPr id="4" name="Text Box 38"/>
        <xdr:cNvSpPr txBox="1">
          <a:spLocks noChangeArrowheads="1"/>
        </xdr:cNvSpPr>
      </xdr:nvSpPr>
      <xdr:spPr>
        <a:xfrm>
          <a:off x="2914650" y="32385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5219700</xdr:colOff>
      <xdr:row>18</xdr:row>
      <xdr:rowOff>38100</xdr:rowOff>
    </xdr:from>
    <xdr:to>
      <xdr:col>2</xdr:col>
      <xdr:colOff>333375</xdr:colOff>
      <xdr:row>22</xdr:row>
      <xdr:rowOff>123825</xdr:rowOff>
    </xdr:to>
    <xdr:sp fLocksText="0">
      <xdr:nvSpPr>
        <xdr:cNvPr id="5" name="Text Box 39"/>
        <xdr:cNvSpPr txBox="1">
          <a:spLocks noChangeArrowheads="1"/>
        </xdr:cNvSpPr>
      </xdr:nvSpPr>
      <xdr:spPr>
        <a:xfrm>
          <a:off x="5219700" y="32385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24</xdr:row>
      <xdr:rowOff>104775</xdr:rowOff>
    </xdr:from>
    <xdr:to>
      <xdr:col>0</xdr:col>
      <xdr:colOff>4972050</xdr:colOff>
      <xdr:row>25</xdr:row>
      <xdr:rowOff>123825</xdr:rowOff>
    </xdr:to>
    <xdr:sp fLocksText="0">
      <xdr:nvSpPr>
        <xdr:cNvPr id="6" name="Text Box 40"/>
        <xdr:cNvSpPr txBox="1">
          <a:spLocks noChangeArrowheads="1"/>
        </xdr:cNvSpPr>
      </xdr:nvSpPr>
      <xdr:spPr>
        <a:xfrm>
          <a:off x="2914650" y="42767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2</xdr:col>
      <xdr:colOff>2714625</xdr:colOff>
      <xdr:row>26</xdr:row>
      <xdr:rowOff>142875</xdr:rowOff>
    </xdr:to>
    <xdr:grpSp>
      <xdr:nvGrpSpPr>
        <xdr:cNvPr id="7" name="Group 41"/>
        <xdr:cNvGrpSpPr>
          <a:grpSpLocks/>
        </xdr:cNvGrpSpPr>
      </xdr:nvGrpSpPr>
      <xdr:grpSpPr>
        <a:xfrm>
          <a:off x="0" y="3248025"/>
          <a:ext cx="9658350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42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43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44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45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46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47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48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49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50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51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52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53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54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5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56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57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58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59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60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61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62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63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64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65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66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67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68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0</xdr:col>
      <xdr:colOff>5534025</xdr:colOff>
      <xdr:row>24</xdr:row>
      <xdr:rowOff>123825</xdr:rowOff>
    </xdr:from>
    <xdr:to>
      <xdr:col>2</xdr:col>
      <xdr:colOff>371475</xdr:colOff>
      <xdr:row>25</xdr:row>
      <xdr:rowOff>142875</xdr:rowOff>
    </xdr:to>
    <xdr:sp fLocksText="0">
      <xdr:nvSpPr>
        <xdr:cNvPr id="35" name="Text Box 69"/>
        <xdr:cNvSpPr txBox="1">
          <a:spLocks noChangeArrowheads="1"/>
        </xdr:cNvSpPr>
      </xdr:nvSpPr>
      <xdr:spPr>
        <a:xfrm>
          <a:off x="5534025" y="429577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BI13" sqref="BI13:BZ13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 t="s">
        <v>63</v>
      </c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1"/>
      <c r="BI1" s="156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</row>
    <row r="2" spans="1:78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</row>
    <row r="3" spans="1:78" ht="12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119" t="s">
        <v>258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1"/>
      <c r="BI3" s="156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</row>
    <row r="4" spans="1:78" ht="12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</row>
    <row r="5" spans="1:78" ht="53.25" customHeight="1">
      <c r="A5" s="107"/>
      <c r="B5" s="107"/>
      <c r="C5" s="107"/>
      <c r="D5" s="107"/>
      <c r="E5" s="107"/>
      <c r="F5" s="107"/>
      <c r="G5" s="107"/>
      <c r="H5" s="107"/>
      <c r="I5" s="107"/>
      <c r="J5" s="108"/>
      <c r="K5" s="157" t="s">
        <v>260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9"/>
      <c r="BQ5" s="156"/>
      <c r="BR5" s="107"/>
      <c r="BS5" s="107"/>
      <c r="BT5" s="107"/>
      <c r="BU5" s="107"/>
      <c r="BV5" s="107"/>
      <c r="BW5" s="107"/>
      <c r="BX5" s="107"/>
      <c r="BY5" s="107"/>
      <c r="BZ5" s="107"/>
    </row>
    <row r="6" spans="1:78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</row>
    <row r="7" spans="1:78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25" t="s">
        <v>64</v>
      </c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7"/>
      <c r="BM7" s="160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</row>
    <row r="8" spans="1:78" ht="12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</row>
    <row r="9" spans="1:78" ht="13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67" t="s">
        <v>405</v>
      </c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9"/>
      <c r="BK9" s="156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</row>
    <row r="10" spans="1:78" ht="12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73" t="s">
        <v>65</v>
      </c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1"/>
      <c r="AN10" s="171"/>
      <c r="AO10" s="155" t="s">
        <v>66</v>
      </c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08"/>
      <c r="BK10" s="15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</row>
    <row r="11" spans="1:78" ht="4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170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2"/>
      <c r="BK11" s="156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</row>
    <row r="12" spans="1:78" ht="12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</row>
    <row r="13" spans="1:78" ht="12.75" customHeight="1">
      <c r="A13" s="125" t="s">
        <v>67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7"/>
      <c r="AU13" s="125" t="s">
        <v>68</v>
      </c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7"/>
      <c r="BI13" s="122" t="s">
        <v>81</v>
      </c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4"/>
    </row>
    <row r="14" spans="1:78" ht="25.5" customHeight="1">
      <c r="A14" s="128" t="s">
        <v>270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30"/>
      <c r="AU14" s="161" t="s">
        <v>84</v>
      </c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3"/>
      <c r="BI14" s="162" t="s">
        <v>269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</row>
    <row r="15" spans="1:78" ht="12.75">
      <c r="A15" s="131" t="s">
        <v>82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3"/>
      <c r="AU15" s="164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6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ht="13.5" customHeight="1">
      <c r="A16" s="134" t="s">
        <v>83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6"/>
      <c r="AU16" s="164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6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ht="13.5" customHeight="1">
      <c r="A17" s="114" t="s">
        <v>271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6"/>
      <c r="AU17" s="164" t="s">
        <v>85</v>
      </c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6"/>
      <c r="BI17" s="113" t="s">
        <v>69</v>
      </c>
      <c r="BJ17" s="113"/>
      <c r="BK17" s="113"/>
      <c r="BL17" s="113"/>
      <c r="BM17" s="117"/>
      <c r="BN17" s="117"/>
      <c r="BO17" s="117"/>
      <c r="BP17" s="117"/>
      <c r="BQ17" s="117"/>
      <c r="BR17" s="117"/>
      <c r="BS17" s="117"/>
      <c r="BT17" s="112" t="s">
        <v>70</v>
      </c>
      <c r="BU17" s="112"/>
      <c r="BV17" s="117"/>
      <c r="BW17" s="117"/>
      <c r="BX17" s="117"/>
      <c r="BY17" s="107"/>
      <c r="BZ17" s="107"/>
    </row>
    <row r="18" spans="1:78" ht="13.5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6"/>
      <c r="AU18" s="164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6"/>
      <c r="BI18" s="113" t="s">
        <v>69</v>
      </c>
      <c r="BJ18" s="113"/>
      <c r="BK18" s="113"/>
      <c r="BL18" s="113"/>
      <c r="BM18" s="117"/>
      <c r="BN18" s="117"/>
      <c r="BO18" s="117"/>
      <c r="BP18" s="117"/>
      <c r="BQ18" s="117"/>
      <c r="BR18" s="117"/>
      <c r="BS18" s="117"/>
      <c r="BT18" s="112" t="s">
        <v>70</v>
      </c>
      <c r="BU18" s="112"/>
      <c r="BV18" s="117"/>
      <c r="BW18" s="117"/>
      <c r="BX18" s="117"/>
      <c r="BY18" s="107"/>
      <c r="BZ18" s="107"/>
    </row>
    <row r="19" spans="1:78" ht="13.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164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6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</row>
    <row r="20" spans="1:78" ht="13.5" customHeigh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1"/>
      <c r="AU20" s="152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4"/>
      <c r="BI20" s="125" t="s">
        <v>71</v>
      </c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7"/>
    </row>
    <row r="21" spans="1:78" ht="12.7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</row>
    <row r="22" spans="1:78" ht="12.75" customHeight="1">
      <c r="A22" s="140" t="s">
        <v>72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4"/>
    </row>
    <row r="23" spans="1:78" ht="3" customHeight="1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4"/>
    </row>
    <row r="24" spans="1:78" ht="12.75" customHeight="1">
      <c r="A24" s="140" t="s">
        <v>73</v>
      </c>
      <c r="B24" s="141"/>
      <c r="C24" s="141"/>
      <c r="D24" s="141"/>
      <c r="E24" s="141"/>
      <c r="F24" s="141"/>
      <c r="G24" s="141"/>
      <c r="H24" s="141"/>
      <c r="I24" s="141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2"/>
    </row>
    <row r="25" spans="1:78" ht="3.75" customHeight="1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4"/>
    </row>
    <row r="26" spans="1:78" ht="12.75" customHeight="1">
      <c r="A26" s="145" t="s">
        <v>74</v>
      </c>
      <c r="B26" s="145"/>
      <c r="C26" s="145"/>
      <c r="D26" s="145"/>
      <c r="E26" s="145"/>
      <c r="F26" s="145"/>
      <c r="G26" s="146" t="s">
        <v>75</v>
      </c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8"/>
    </row>
    <row r="27" spans="1:78" ht="25.5" customHeight="1">
      <c r="A27" s="137"/>
      <c r="B27" s="137"/>
      <c r="C27" s="137"/>
      <c r="D27" s="137"/>
      <c r="E27" s="137"/>
      <c r="F27" s="137"/>
      <c r="G27" s="137" t="s">
        <v>76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</row>
    <row r="28" spans="1:78" ht="12.75" customHeight="1">
      <c r="A28" s="138">
        <v>1</v>
      </c>
      <c r="B28" s="138"/>
      <c r="C28" s="138"/>
      <c r="D28" s="138"/>
      <c r="E28" s="138"/>
      <c r="F28" s="138"/>
      <c r="G28" s="137" t="s">
        <v>77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 t="s">
        <v>78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 t="s">
        <v>79</v>
      </c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</row>
    <row r="29" spans="1:78" ht="12.75" customHeight="1">
      <c r="A29" s="138" t="s">
        <v>86</v>
      </c>
      <c r="B29" s="138"/>
      <c r="C29" s="138"/>
      <c r="D29" s="138"/>
      <c r="E29" s="138"/>
      <c r="F29" s="138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3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49:73" ht="12" customHeight="1"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62:73" ht="12" customHeight="1"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</sheetData>
  <sheetProtection/>
  <mergeCells count="79">
    <mergeCell ref="A11:P11"/>
    <mergeCell ref="A13:AT13"/>
    <mergeCell ref="BK9:BZ9"/>
    <mergeCell ref="BK10:BZ10"/>
    <mergeCell ref="BK11:BZ11"/>
    <mergeCell ref="Q9:BJ9"/>
    <mergeCell ref="Q11:BJ11"/>
    <mergeCell ref="Q10:AL10"/>
    <mergeCell ref="AM10:AN10"/>
    <mergeCell ref="A12:BZ12"/>
    <mergeCell ref="BI1:BZ1"/>
    <mergeCell ref="AU16:BG16"/>
    <mergeCell ref="AU17:BG19"/>
    <mergeCell ref="BV18:BX18"/>
    <mergeCell ref="BY18:BZ18"/>
    <mergeCell ref="BI14:BZ16"/>
    <mergeCell ref="BM17:BS17"/>
    <mergeCell ref="BT17:BU17"/>
    <mergeCell ref="BI18:BL18"/>
    <mergeCell ref="BI3:BZ3"/>
    <mergeCell ref="BI4:BZ4"/>
    <mergeCell ref="AO10:BJ10"/>
    <mergeCell ref="A5:J5"/>
    <mergeCell ref="BQ5:BZ5"/>
    <mergeCell ref="O7:BL7"/>
    <mergeCell ref="A9:P9"/>
    <mergeCell ref="K5:BP5"/>
    <mergeCell ref="BM7:BZ7"/>
    <mergeCell ref="A20:AT20"/>
    <mergeCell ref="BI20:BZ20"/>
    <mergeCell ref="G27:AD27"/>
    <mergeCell ref="A25:BZ25"/>
    <mergeCell ref="A21:BZ21"/>
    <mergeCell ref="AU20:BG20"/>
    <mergeCell ref="A22:W22"/>
    <mergeCell ref="X22:BY22"/>
    <mergeCell ref="A24:I24"/>
    <mergeCell ref="J24:BY24"/>
    <mergeCell ref="A23:BZ23"/>
    <mergeCell ref="A28:F28"/>
    <mergeCell ref="BE28:BZ28"/>
    <mergeCell ref="A26:F27"/>
    <mergeCell ref="G26:BZ26"/>
    <mergeCell ref="BE29:BZ29"/>
    <mergeCell ref="BE27:BZ27"/>
    <mergeCell ref="G29:AD29"/>
    <mergeCell ref="AE29:BD29"/>
    <mergeCell ref="A29:F29"/>
    <mergeCell ref="G28:AD28"/>
    <mergeCell ref="AE27:BD27"/>
    <mergeCell ref="AE28:BD28"/>
    <mergeCell ref="BM18:BS18"/>
    <mergeCell ref="BI13:BZ13"/>
    <mergeCell ref="BI17:BL17"/>
    <mergeCell ref="AU13:BG13"/>
    <mergeCell ref="A14:AT14"/>
    <mergeCell ref="A15:AT15"/>
    <mergeCell ref="A16:AT16"/>
    <mergeCell ref="AU14:BG15"/>
    <mergeCell ref="S4:BH4"/>
    <mergeCell ref="S3:BH3"/>
    <mergeCell ref="A2:R2"/>
    <mergeCell ref="A10:P10"/>
    <mergeCell ref="A19:AT19"/>
    <mergeCell ref="A18:AT18"/>
    <mergeCell ref="A8:BZ8"/>
    <mergeCell ref="A6:BZ6"/>
    <mergeCell ref="A7:N7"/>
    <mergeCell ref="BI2:BZ2"/>
    <mergeCell ref="A3:R3"/>
    <mergeCell ref="S1:BH1"/>
    <mergeCell ref="S2:BH2"/>
    <mergeCell ref="BT18:BU18"/>
    <mergeCell ref="BI19:BZ19"/>
    <mergeCell ref="A17:AT17"/>
    <mergeCell ref="BV17:BX17"/>
    <mergeCell ref="BY17:BZ17"/>
    <mergeCell ref="A1:R1"/>
    <mergeCell ref="A4:R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100" zoomScalePageLayoutView="0" workbookViewId="0" topLeftCell="A1">
      <selection activeCell="A1" sqref="A1:E1"/>
    </sheetView>
  </sheetViews>
  <sheetFormatPr defaultColWidth="1.75390625" defaultRowHeight="12.75" customHeight="1"/>
  <cols>
    <col min="1" max="1" width="37.75390625" style="1" customWidth="1"/>
    <col min="2" max="2" width="6.125" style="1" customWidth="1"/>
    <col min="3" max="5" width="23.75390625" style="1" customWidth="1"/>
    <col min="6" max="16384" width="1.75390625" style="1" customWidth="1"/>
  </cols>
  <sheetData>
    <row r="1" spans="1:7" ht="6" customHeight="1">
      <c r="A1" s="165"/>
      <c r="B1" s="165"/>
      <c r="C1" s="165"/>
      <c r="D1" s="165"/>
      <c r="E1" s="165"/>
      <c r="F1" s="13"/>
      <c r="G1" s="13"/>
    </row>
    <row r="2" spans="1:5" s="26" customFormat="1" ht="15.75">
      <c r="A2" s="179" t="s">
        <v>239</v>
      </c>
      <c r="B2" s="179"/>
      <c r="C2" s="179"/>
      <c r="D2" s="179"/>
      <c r="E2" s="179"/>
    </row>
    <row r="3" spans="1:5" s="26" customFormat="1" ht="15.75">
      <c r="A3" s="179" t="s">
        <v>240</v>
      </c>
      <c r="B3" s="179"/>
      <c r="C3" s="179"/>
      <c r="D3" s="179"/>
      <c r="E3" s="179"/>
    </row>
    <row r="4" spans="1:5" s="26" customFormat="1" ht="12.75">
      <c r="A4" s="178" t="s">
        <v>238</v>
      </c>
      <c r="B4" s="178"/>
      <c r="C4" s="178"/>
      <c r="D4" s="178"/>
      <c r="E4" s="178"/>
    </row>
    <row r="5" spans="1:7" ht="26.25" customHeight="1">
      <c r="A5" s="85" t="s">
        <v>87</v>
      </c>
      <c r="B5" s="85" t="s">
        <v>88</v>
      </c>
      <c r="C5" s="55" t="s">
        <v>217</v>
      </c>
      <c r="D5" s="55" t="s">
        <v>218</v>
      </c>
      <c r="E5" s="55" t="s">
        <v>219</v>
      </c>
      <c r="F5" s="13"/>
      <c r="G5" s="13"/>
    </row>
    <row r="6" spans="1:7" ht="12.75" customHeight="1">
      <c r="A6" s="7">
        <v>1</v>
      </c>
      <c r="B6" s="7">
        <v>2</v>
      </c>
      <c r="C6" s="56" t="s">
        <v>78</v>
      </c>
      <c r="D6" s="56" t="s">
        <v>79</v>
      </c>
      <c r="E6" s="56" t="s">
        <v>247</v>
      </c>
      <c r="F6" s="13"/>
      <c r="G6" s="13"/>
    </row>
    <row r="7" spans="1:7" ht="12.75">
      <c r="A7" s="77" t="s">
        <v>220</v>
      </c>
      <c r="B7" s="33" t="s">
        <v>105</v>
      </c>
      <c r="C7" s="98">
        <f>SUM(C9,C11,C12,C13,C14,C15,C16)</f>
        <v>0</v>
      </c>
      <c r="D7" s="98">
        <f>SUM(D9,D11,D12,D13,D14,D15,D16)</f>
        <v>0</v>
      </c>
      <c r="E7" s="98">
        <f>SUM(E9,E11,E12,E13,E14,E15,E16)</f>
        <v>0</v>
      </c>
      <c r="F7" s="13"/>
      <c r="G7" s="13"/>
    </row>
    <row r="8" spans="1:7" ht="12.75">
      <c r="A8" s="78" t="s">
        <v>221</v>
      </c>
      <c r="B8" s="33" t="s">
        <v>106</v>
      </c>
      <c r="C8" s="98"/>
      <c r="D8" s="98"/>
      <c r="E8" s="98"/>
      <c r="F8" s="13"/>
      <c r="G8" s="13"/>
    </row>
    <row r="9" spans="1:7" ht="12.75">
      <c r="A9" s="79" t="s">
        <v>357</v>
      </c>
      <c r="B9" s="63"/>
      <c r="C9" s="175"/>
      <c r="D9" s="175"/>
      <c r="E9" s="175"/>
      <c r="F9" s="13"/>
      <c r="G9" s="13"/>
    </row>
    <row r="10" spans="1:7" ht="12.75">
      <c r="A10" s="20" t="s">
        <v>222</v>
      </c>
      <c r="B10" s="65" t="s">
        <v>107</v>
      </c>
      <c r="C10" s="176"/>
      <c r="D10" s="176"/>
      <c r="E10" s="176"/>
      <c r="F10" s="13"/>
      <c r="G10" s="13"/>
    </row>
    <row r="11" spans="1:7" ht="12.75">
      <c r="A11" s="76" t="s">
        <v>223</v>
      </c>
      <c r="B11" s="33" t="s">
        <v>108</v>
      </c>
      <c r="C11" s="98"/>
      <c r="D11" s="98"/>
      <c r="E11" s="98"/>
      <c r="F11" s="13"/>
      <c r="G11" s="13"/>
    </row>
    <row r="12" spans="1:7" ht="25.5">
      <c r="A12" s="76" t="s">
        <v>224</v>
      </c>
      <c r="B12" s="33" t="s">
        <v>109</v>
      </c>
      <c r="C12" s="98"/>
      <c r="D12" s="98"/>
      <c r="E12" s="98"/>
      <c r="F12" s="13"/>
      <c r="G12" s="13"/>
    </row>
    <row r="13" spans="1:7" ht="25.5">
      <c r="A13" s="76" t="s">
        <v>225</v>
      </c>
      <c r="B13" s="33" t="s">
        <v>110</v>
      </c>
      <c r="C13" s="98"/>
      <c r="D13" s="98"/>
      <c r="E13" s="98"/>
      <c r="F13" s="13"/>
      <c r="G13" s="13"/>
    </row>
    <row r="14" spans="1:7" ht="38.25">
      <c r="A14" s="76" t="s">
        <v>358</v>
      </c>
      <c r="B14" s="33" t="s">
        <v>111</v>
      </c>
      <c r="C14" s="98"/>
      <c r="D14" s="98"/>
      <c r="E14" s="98"/>
      <c r="F14" s="13"/>
      <c r="G14" s="13"/>
    </row>
    <row r="15" spans="1:7" ht="25.5">
      <c r="A15" s="76" t="s">
        <v>226</v>
      </c>
      <c r="B15" s="33" t="s">
        <v>112</v>
      </c>
      <c r="C15" s="98"/>
      <c r="D15" s="98"/>
      <c r="E15" s="98"/>
      <c r="F15" s="13"/>
      <c r="G15" s="13"/>
    </row>
    <row r="16" spans="1:7" ht="12.75">
      <c r="A16" s="76" t="s">
        <v>227</v>
      </c>
      <c r="B16" s="33" t="s">
        <v>113</v>
      </c>
      <c r="C16" s="98"/>
      <c r="D16" s="98"/>
      <c r="E16" s="98"/>
      <c r="F16" s="13"/>
      <c r="G16" s="13"/>
    </row>
    <row r="17" spans="1:5" ht="12.75">
      <c r="A17" s="79" t="s">
        <v>403</v>
      </c>
      <c r="B17" s="57"/>
      <c r="C17" s="175"/>
      <c r="D17" s="175" t="s">
        <v>276</v>
      </c>
      <c r="E17" s="175" t="s">
        <v>276</v>
      </c>
    </row>
    <row r="18" spans="1:5" ht="38.25">
      <c r="A18" s="20" t="s">
        <v>359</v>
      </c>
      <c r="B18" s="58" t="s">
        <v>278</v>
      </c>
      <c r="C18" s="176"/>
      <c r="D18" s="176"/>
      <c r="E18" s="17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10">
    <mergeCell ref="C17:C18"/>
    <mergeCell ref="D17:D18"/>
    <mergeCell ref="E17:E18"/>
    <mergeCell ref="A4:E4"/>
    <mergeCell ref="A2:E2"/>
    <mergeCell ref="A3:E3"/>
    <mergeCell ref="A1:E1"/>
    <mergeCell ref="C9:C10"/>
    <mergeCell ref="D9:D10"/>
    <mergeCell ref="E9:E10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SheetLayoutView="100" zoomScalePageLayoutView="0" workbookViewId="0" topLeftCell="A1">
      <selection activeCell="A1" sqref="A1:F1"/>
    </sheetView>
  </sheetViews>
  <sheetFormatPr defaultColWidth="1.75390625" defaultRowHeight="12.75" customHeight="1"/>
  <cols>
    <col min="1" max="1" width="60.75390625" style="1" customWidth="1"/>
    <col min="2" max="2" width="6.125" style="1" customWidth="1"/>
    <col min="3" max="6" width="16.75390625" style="1" customWidth="1"/>
    <col min="7" max="16384" width="1.75390625" style="1" customWidth="1"/>
  </cols>
  <sheetData>
    <row r="1" spans="1:8" ht="6" customHeight="1">
      <c r="A1" s="165"/>
      <c r="B1" s="165"/>
      <c r="C1" s="165"/>
      <c r="D1" s="165"/>
      <c r="E1" s="165"/>
      <c r="F1" s="165"/>
      <c r="G1" s="13"/>
      <c r="H1" s="13"/>
    </row>
    <row r="2" spans="1:8" ht="16.5" customHeight="1">
      <c r="A2" s="213" t="s">
        <v>360</v>
      </c>
      <c r="B2" s="213"/>
      <c r="C2" s="213"/>
      <c r="D2" s="213"/>
      <c r="E2" s="213"/>
      <c r="F2" s="213"/>
      <c r="G2" s="13"/>
      <c r="H2" s="13"/>
    </row>
    <row r="3" spans="1:8" ht="16.5" customHeight="1">
      <c r="A3" s="213" t="s">
        <v>228</v>
      </c>
      <c r="B3" s="213"/>
      <c r="C3" s="213"/>
      <c r="D3" s="213"/>
      <c r="E3" s="213"/>
      <c r="F3" s="213"/>
      <c r="G3" s="13"/>
      <c r="H3" s="13"/>
    </row>
    <row r="4" spans="1:8" ht="12.75" customHeight="1">
      <c r="A4" s="214" t="s">
        <v>229</v>
      </c>
      <c r="B4" s="214"/>
      <c r="C4" s="214"/>
      <c r="D4" s="214"/>
      <c r="E4" s="214"/>
      <c r="F4" s="214"/>
      <c r="G4" s="13"/>
      <c r="H4" s="13"/>
    </row>
    <row r="5" spans="1:8" ht="38.25">
      <c r="A5" s="87" t="s">
        <v>87</v>
      </c>
      <c r="B5" s="87" t="s">
        <v>88</v>
      </c>
      <c r="C5" s="55" t="s">
        <v>361</v>
      </c>
      <c r="D5" s="55" t="s">
        <v>230</v>
      </c>
      <c r="E5" s="55" t="s">
        <v>241</v>
      </c>
      <c r="F5" s="55" t="s">
        <v>231</v>
      </c>
      <c r="G5" s="13"/>
      <c r="H5" s="13"/>
    </row>
    <row r="6" spans="1:8" ht="12.75" customHeight="1">
      <c r="A6" s="81">
        <v>1</v>
      </c>
      <c r="B6" s="81">
        <v>2</v>
      </c>
      <c r="C6" s="55" t="s">
        <v>78</v>
      </c>
      <c r="D6" s="55" t="s">
        <v>79</v>
      </c>
      <c r="E6" s="55" t="s">
        <v>247</v>
      </c>
      <c r="F6" s="55" t="s">
        <v>248</v>
      </c>
      <c r="G6" s="13"/>
      <c r="H6" s="13"/>
    </row>
    <row r="7" spans="1:8" ht="12.75">
      <c r="A7" s="68" t="s">
        <v>362</v>
      </c>
      <c r="B7" s="71" t="s">
        <v>105</v>
      </c>
      <c r="C7" s="98">
        <f>SUM(C8,C19,C27)</f>
        <v>0</v>
      </c>
      <c r="D7" s="98">
        <f>SUM(D8,D19,D27)</f>
        <v>0</v>
      </c>
      <c r="E7" s="98">
        <f>SUM(E8,E19,E27)</f>
        <v>0</v>
      </c>
      <c r="F7" s="98">
        <f>SUM(F8,F19,F27)</f>
        <v>0</v>
      </c>
      <c r="G7" s="13"/>
      <c r="H7" s="13"/>
    </row>
    <row r="8" spans="1:8" ht="12.75">
      <c r="A8" s="69" t="s">
        <v>90</v>
      </c>
      <c r="B8" s="63"/>
      <c r="C8" s="175">
        <f>SUM(C10,C13,C15,C17)</f>
        <v>0</v>
      </c>
      <c r="D8" s="175">
        <f>SUM(D10,D13,D15,D17)</f>
        <v>0</v>
      </c>
      <c r="E8" s="175">
        <f>SUM(E10,E13,E15,E17)</f>
        <v>0</v>
      </c>
      <c r="F8" s="175">
        <f>SUM(F10,F13,F15,F17)</f>
        <v>0</v>
      </c>
      <c r="G8" s="13"/>
      <c r="H8" s="13"/>
    </row>
    <row r="9" spans="1:8" ht="12.75">
      <c r="A9" s="73" t="s">
        <v>232</v>
      </c>
      <c r="B9" s="65" t="s">
        <v>106</v>
      </c>
      <c r="C9" s="176"/>
      <c r="D9" s="176"/>
      <c r="E9" s="176"/>
      <c r="F9" s="176"/>
      <c r="G9" s="13"/>
      <c r="H9" s="13"/>
    </row>
    <row r="10" spans="1:8" ht="12.75">
      <c r="A10" s="74" t="s">
        <v>363</v>
      </c>
      <c r="B10" s="63"/>
      <c r="C10" s="175"/>
      <c r="D10" s="175"/>
      <c r="E10" s="175"/>
      <c r="F10" s="175"/>
      <c r="G10" s="13"/>
      <c r="H10" s="13"/>
    </row>
    <row r="11" spans="1:8" ht="12.75">
      <c r="A11" s="75" t="s">
        <v>233</v>
      </c>
      <c r="B11" s="65" t="s">
        <v>107</v>
      </c>
      <c r="C11" s="176"/>
      <c r="D11" s="176"/>
      <c r="E11" s="176"/>
      <c r="F11" s="176"/>
      <c r="G11" s="13"/>
      <c r="H11" s="13"/>
    </row>
    <row r="12" spans="1:8" ht="12.75">
      <c r="A12" s="70" t="s">
        <v>235</v>
      </c>
      <c r="B12" s="71" t="s">
        <v>108</v>
      </c>
      <c r="C12" s="98"/>
      <c r="D12" s="98"/>
      <c r="E12" s="98"/>
      <c r="F12" s="98"/>
      <c r="G12" s="13"/>
      <c r="H12" s="13"/>
    </row>
    <row r="13" spans="1:8" ht="12.75">
      <c r="A13" s="72" t="s">
        <v>234</v>
      </c>
      <c r="B13" s="71" t="s">
        <v>109</v>
      </c>
      <c r="C13" s="98"/>
      <c r="D13" s="98"/>
      <c r="E13" s="98"/>
      <c r="F13" s="98"/>
      <c r="G13" s="13"/>
      <c r="H13" s="13"/>
    </row>
    <row r="14" spans="1:8" ht="12.75">
      <c r="A14" s="70" t="s">
        <v>235</v>
      </c>
      <c r="B14" s="71" t="s">
        <v>110</v>
      </c>
      <c r="C14" s="98"/>
      <c r="D14" s="98"/>
      <c r="E14" s="98"/>
      <c r="F14" s="98"/>
      <c r="G14" s="13"/>
      <c r="H14" s="13"/>
    </row>
    <row r="15" spans="1:8" ht="12.75">
      <c r="A15" s="72" t="s">
        <v>236</v>
      </c>
      <c r="B15" s="71" t="s">
        <v>111</v>
      </c>
      <c r="C15" s="98"/>
      <c r="D15" s="98"/>
      <c r="E15" s="98"/>
      <c r="F15" s="98"/>
      <c r="G15" s="13"/>
      <c r="H15" s="13"/>
    </row>
    <row r="16" spans="1:8" ht="12.75">
      <c r="A16" s="70" t="s">
        <v>235</v>
      </c>
      <c r="B16" s="71" t="s">
        <v>112</v>
      </c>
      <c r="C16" s="98"/>
      <c r="D16" s="98"/>
      <c r="E16" s="98"/>
      <c r="F16" s="98"/>
      <c r="G16" s="13"/>
      <c r="H16" s="13"/>
    </row>
    <row r="17" spans="1:8" ht="12.75">
      <c r="A17" s="72" t="s">
        <v>237</v>
      </c>
      <c r="B17" s="71" t="s">
        <v>113</v>
      </c>
      <c r="C17" s="98"/>
      <c r="D17" s="98"/>
      <c r="E17" s="98"/>
      <c r="F17" s="98"/>
      <c r="G17" s="13"/>
      <c r="H17" s="13"/>
    </row>
    <row r="18" spans="1:8" ht="12.75">
      <c r="A18" s="70" t="s">
        <v>235</v>
      </c>
      <c r="B18" s="71" t="s">
        <v>278</v>
      </c>
      <c r="C18" s="98"/>
      <c r="D18" s="98"/>
      <c r="E18" s="98"/>
      <c r="F18" s="98"/>
      <c r="G18" s="13"/>
      <c r="H18" s="13"/>
    </row>
    <row r="19" spans="1:8" ht="25.5">
      <c r="A19" s="66" t="s">
        <v>242</v>
      </c>
      <c r="B19" s="9">
        <v>11</v>
      </c>
      <c r="C19" s="98">
        <f>SUM(C20:C26)</f>
        <v>0</v>
      </c>
      <c r="D19" s="98">
        <f>SUM(D20:D26)</f>
        <v>0</v>
      </c>
      <c r="E19" s="98">
        <f>SUM(E20:E26)</f>
        <v>0</v>
      </c>
      <c r="F19" s="98">
        <f>SUM(F20:F26)</f>
        <v>0</v>
      </c>
      <c r="G19" s="13"/>
      <c r="H19" s="13"/>
    </row>
    <row r="20" spans="1:8" ht="12.75">
      <c r="A20" s="67" t="s">
        <v>94</v>
      </c>
      <c r="B20" s="59"/>
      <c r="C20" s="175"/>
      <c r="D20" s="175"/>
      <c r="E20" s="175"/>
      <c r="F20" s="175"/>
      <c r="G20" s="13"/>
      <c r="H20" s="13"/>
    </row>
    <row r="21" spans="1:8" ht="12.75">
      <c r="A21" s="48" t="s">
        <v>364</v>
      </c>
      <c r="B21" s="11">
        <v>12</v>
      </c>
      <c r="C21" s="176"/>
      <c r="D21" s="176"/>
      <c r="E21" s="176"/>
      <c r="F21" s="176"/>
      <c r="G21" s="13"/>
      <c r="H21" s="13"/>
    </row>
    <row r="22" spans="1:8" ht="12.75">
      <c r="A22" s="34" t="s">
        <v>365</v>
      </c>
      <c r="B22" s="7">
        <v>13</v>
      </c>
      <c r="C22" s="98"/>
      <c r="D22" s="98"/>
      <c r="E22" s="98"/>
      <c r="F22" s="98"/>
      <c r="G22" s="13"/>
      <c r="H22" s="13"/>
    </row>
    <row r="23" spans="1:8" ht="12.75">
      <c r="A23" s="34" t="s">
        <v>366</v>
      </c>
      <c r="B23" s="7">
        <v>14</v>
      </c>
      <c r="C23" s="98"/>
      <c r="D23" s="98"/>
      <c r="E23" s="98"/>
      <c r="F23" s="98"/>
      <c r="G23" s="13"/>
      <c r="H23" s="13"/>
    </row>
    <row r="24" spans="1:8" ht="12.75">
      <c r="A24" s="34" t="s">
        <v>243</v>
      </c>
      <c r="B24" s="7">
        <v>15</v>
      </c>
      <c r="C24" s="98"/>
      <c r="D24" s="98"/>
      <c r="E24" s="98"/>
      <c r="F24" s="98"/>
      <c r="G24" s="13"/>
      <c r="H24" s="13"/>
    </row>
    <row r="25" spans="1:8" ht="12.75">
      <c r="A25" s="34" t="s">
        <v>244</v>
      </c>
      <c r="B25" s="7">
        <v>16</v>
      </c>
      <c r="C25" s="98"/>
      <c r="D25" s="98"/>
      <c r="E25" s="98"/>
      <c r="F25" s="98"/>
      <c r="G25" s="13"/>
      <c r="H25" s="13"/>
    </row>
    <row r="26" spans="1:8" ht="12.75">
      <c r="A26" s="34" t="s">
        <v>245</v>
      </c>
      <c r="B26" s="7">
        <v>17</v>
      </c>
      <c r="C26" s="98"/>
      <c r="D26" s="98"/>
      <c r="E26" s="98"/>
      <c r="F26" s="98"/>
      <c r="G26" s="13"/>
      <c r="H26" s="13"/>
    </row>
    <row r="27" spans="1:8" ht="25.5">
      <c r="A27" s="66" t="s">
        <v>246</v>
      </c>
      <c r="B27" s="9">
        <v>18</v>
      </c>
      <c r="C27" s="98"/>
      <c r="D27" s="98"/>
      <c r="E27" s="98"/>
      <c r="F27" s="98"/>
      <c r="G27" s="13"/>
      <c r="H27" s="13"/>
    </row>
    <row r="28" spans="1:8" ht="12.75">
      <c r="A28" s="67" t="s">
        <v>355</v>
      </c>
      <c r="B28" s="60"/>
      <c r="C28" s="175"/>
      <c r="D28" s="175"/>
      <c r="E28" s="175"/>
      <c r="F28" s="175"/>
      <c r="G28" s="13"/>
      <c r="H28" s="13"/>
    </row>
    <row r="29" spans="1:8" ht="12.75">
      <c r="A29" s="48" t="s">
        <v>367</v>
      </c>
      <c r="B29" s="61">
        <v>19</v>
      </c>
      <c r="C29" s="176"/>
      <c r="D29" s="176"/>
      <c r="E29" s="176"/>
      <c r="F29" s="176"/>
      <c r="G29" s="13"/>
      <c r="H29" s="13"/>
    </row>
    <row r="30" spans="1:8" ht="12.75">
      <c r="A30" s="34" t="s">
        <v>368</v>
      </c>
      <c r="B30" s="9">
        <v>20</v>
      </c>
      <c r="C30" s="98"/>
      <c r="D30" s="98"/>
      <c r="E30" s="98"/>
      <c r="F30" s="98"/>
      <c r="G30" s="13"/>
      <c r="H30" s="13"/>
    </row>
    <row r="31" spans="1:8" ht="12.75">
      <c r="A31" s="34" t="s">
        <v>369</v>
      </c>
      <c r="B31" s="7">
        <v>21</v>
      </c>
      <c r="C31" s="98"/>
      <c r="D31" s="98"/>
      <c r="E31" s="98"/>
      <c r="F31" s="98"/>
      <c r="G31" s="13"/>
      <c r="H31" s="13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20">
    <mergeCell ref="E20:E21"/>
    <mergeCell ref="F20:F21"/>
    <mergeCell ref="A1:F1"/>
    <mergeCell ref="A2:F2"/>
    <mergeCell ref="A3:F3"/>
    <mergeCell ref="A4:F4"/>
    <mergeCell ref="C8:C9"/>
    <mergeCell ref="D8:D9"/>
    <mergeCell ref="E8:E9"/>
    <mergeCell ref="F8:F9"/>
    <mergeCell ref="C28:C29"/>
    <mergeCell ref="D28:D29"/>
    <mergeCell ref="E28:E29"/>
    <mergeCell ref="F28:F29"/>
    <mergeCell ref="C10:C11"/>
    <mergeCell ref="D10:D11"/>
    <mergeCell ref="E10:E11"/>
    <mergeCell ref="F10:F11"/>
    <mergeCell ref="C20:C21"/>
    <mergeCell ref="D20:D2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SheetLayoutView="100" zoomScalePageLayoutView="0" workbookViewId="0" topLeftCell="A1">
      <selection activeCell="A1" sqref="A1:C1"/>
    </sheetView>
  </sheetViews>
  <sheetFormatPr defaultColWidth="1.75390625" defaultRowHeight="12.75" customHeight="1"/>
  <cols>
    <col min="1" max="1" width="80.375" style="1" customWidth="1"/>
    <col min="2" max="2" width="10.75390625" style="1" customWidth="1"/>
    <col min="3" max="3" width="35.75390625" style="1" customWidth="1"/>
    <col min="4" max="16384" width="1.75390625" style="1" customWidth="1"/>
  </cols>
  <sheetData>
    <row r="1" spans="1:5" ht="6" customHeight="1">
      <c r="A1" s="165"/>
      <c r="B1" s="165"/>
      <c r="C1" s="165"/>
      <c r="D1" s="13"/>
      <c r="E1" s="13"/>
    </row>
    <row r="2" spans="1:5" ht="16.5" customHeight="1">
      <c r="A2" s="215" t="s">
        <v>254</v>
      </c>
      <c r="B2" s="215"/>
      <c r="C2" s="215"/>
      <c r="D2" s="13"/>
      <c r="E2" s="13"/>
    </row>
    <row r="3" spans="1:5" ht="12.75" customHeight="1">
      <c r="A3" s="216" t="s">
        <v>238</v>
      </c>
      <c r="B3" s="216"/>
      <c r="C3" s="216"/>
      <c r="D3" s="13"/>
      <c r="E3" s="13"/>
    </row>
    <row r="4" spans="1:5" ht="25.5" customHeight="1">
      <c r="A4" s="85" t="s">
        <v>255</v>
      </c>
      <c r="B4" s="85" t="s">
        <v>256</v>
      </c>
      <c r="C4" s="55" t="s">
        <v>119</v>
      </c>
      <c r="D4" s="13"/>
      <c r="E4" s="13"/>
    </row>
    <row r="5" spans="1:5" ht="12.75" customHeight="1">
      <c r="A5" s="85">
        <v>1</v>
      </c>
      <c r="B5" s="85">
        <v>2</v>
      </c>
      <c r="C5" s="89">
        <v>3</v>
      </c>
      <c r="D5" s="13"/>
      <c r="E5" s="13"/>
    </row>
    <row r="6" spans="1:5" ht="12.75">
      <c r="A6" s="88" t="s">
        <v>249</v>
      </c>
      <c r="B6" s="71" t="s">
        <v>105</v>
      </c>
      <c r="C6" s="98"/>
      <c r="D6" s="13"/>
      <c r="E6" s="13"/>
    </row>
    <row r="7" spans="1:5" ht="12.75">
      <c r="A7" s="91" t="s">
        <v>94</v>
      </c>
      <c r="B7" s="63"/>
      <c r="C7" s="175"/>
      <c r="D7" s="13"/>
      <c r="E7" s="13"/>
    </row>
    <row r="8" spans="1:5" ht="12.75">
      <c r="A8" s="92" t="s">
        <v>250</v>
      </c>
      <c r="B8" s="65" t="s">
        <v>106</v>
      </c>
      <c r="C8" s="176"/>
      <c r="D8" s="13"/>
      <c r="E8" s="13"/>
    </row>
    <row r="9" spans="1:5" ht="12.75">
      <c r="A9" s="93" t="s">
        <v>370</v>
      </c>
      <c r="B9" s="71" t="s">
        <v>107</v>
      </c>
      <c r="C9" s="98"/>
      <c r="D9" s="13"/>
      <c r="E9" s="13"/>
    </row>
    <row r="10" spans="1:5" ht="12.75">
      <c r="A10" s="94" t="s">
        <v>251</v>
      </c>
      <c r="B10" s="71" t="s">
        <v>108</v>
      </c>
      <c r="C10" s="98"/>
      <c r="D10" s="13"/>
      <c r="E10" s="13"/>
    </row>
    <row r="11" spans="1:5" ht="12.75">
      <c r="A11" s="88" t="s">
        <v>252</v>
      </c>
      <c r="B11" s="71" t="s">
        <v>109</v>
      </c>
      <c r="C11" s="98"/>
      <c r="D11" s="13"/>
      <c r="E11" s="13"/>
    </row>
    <row r="12" spans="1:5" ht="12.75">
      <c r="A12" s="88" t="s">
        <v>253</v>
      </c>
      <c r="B12" s="71" t="s">
        <v>110</v>
      </c>
      <c r="C12" s="98"/>
      <c r="D12" s="13"/>
      <c r="E12" s="13"/>
    </row>
    <row r="13" spans="1:5" ht="25.5">
      <c r="A13" s="88" t="s">
        <v>371</v>
      </c>
      <c r="B13" s="71" t="s">
        <v>111</v>
      </c>
      <c r="C13" s="98"/>
      <c r="D13" s="13"/>
      <c r="E13" s="13"/>
    </row>
    <row r="14" spans="1:5" ht="12.75">
      <c r="A14" s="88" t="s">
        <v>372</v>
      </c>
      <c r="B14" s="71" t="s">
        <v>112</v>
      </c>
      <c r="C14" s="98"/>
      <c r="D14" s="13"/>
      <c r="E14" s="13"/>
    </row>
    <row r="15" spans="1:5" ht="12.75">
      <c r="A15" s="90" t="s">
        <v>373</v>
      </c>
      <c r="B15" s="71" t="s">
        <v>113</v>
      </c>
      <c r="C15" s="98"/>
      <c r="D15" s="13"/>
      <c r="E15" s="13"/>
    </row>
    <row r="16" spans="1:5" ht="12.75">
      <c r="A16" s="88" t="s">
        <v>374</v>
      </c>
      <c r="B16" s="71" t="s">
        <v>278</v>
      </c>
      <c r="C16" s="98"/>
      <c r="D16" s="13"/>
      <c r="E16" s="13"/>
    </row>
    <row r="17" spans="1:5" ht="12.75">
      <c r="A17" s="90" t="s">
        <v>375</v>
      </c>
      <c r="B17" s="71" t="s">
        <v>280</v>
      </c>
      <c r="C17" s="98"/>
      <c r="D17" s="13"/>
      <c r="E17" s="13"/>
    </row>
    <row r="18" spans="1:5" ht="12.75" customHeight="1">
      <c r="A18" s="13"/>
      <c r="B18" s="13"/>
      <c r="C18" s="13"/>
      <c r="D18" s="13"/>
      <c r="E18" s="1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objects="1"/>
  <mergeCells count="4">
    <mergeCell ref="A2:C2"/>
    <mergeCell ref="A3:C3"/>
    <mergeCell ref="C7:C8"/>
    <mergeCell ref="A1:C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45.75390625" style="12" customWidth="1"/>
    <col min="2" max="2" width="6.375" style="12" customWidth="1"/>
    <col min="3" max="7" width="16.125" style="12" customWidth="1"/>
    <col min="8" max="10" width="1.37890625" style="12" customWidth="1"/>
    <col min="11" max="16384" width="9.125" style="12" customWidth="1"/>
  </cols>
  <sheetData>
    <row r="1" spans="1:7" ht="12.75">
      <c r="A1" s="177"/>
      <c r="B1" s="177"/>
      <c r="C1" s="177"/>
      <c r="D1" s="177"/>
      <c r="E1" s="177"/>
      <c r="F1" s="177"/>
      <c r="G1" s="177"/>
    </row>
    <row r="2" spans="1:7" ht="15.75">
      <c r="A2" s="179" t="s">
        <v>115</v>
      </c>
      <c r="B2" s="179"/>
      <c r="C2" s="179"/>
      <c r="D2" s="179"/>
      <c r="E2" s="179"/>
      <c r="F2" s="179"/>
      <c r="G2" s="179"/>
    </row>
    <row r="3" spans="1:7" ht="15.75">
      <c r="A3" s="179" t="s">
        <v>116</v>
      </c>
      <c r="B3" s="179"/>
      <c r="C3" s="179"/>
      <c r="D3" s="179"/>
      <c r="E3" s="179"/>
      <c r="F3" s="179"/>
      <c r="G3" s="179"/>
    </row>
    <row r="4" spans="1:7" ht="12.75">
      <c r="A4" s="178" t="s">
        <v>376</v>
      </c>
      <c r="B4" s="178"/>
      <c r="C4" s="178"/>
      <c r="D4" s="178"/>
      <c r="E4" s="178"/>
      <c r="F4" s="178"/>
      <c r="G4" s="178"/>
    </row>
    <row r="5" spans="1:7" ht="12.75" customHeight="1">
      <c r="A5" s="180" t="s">
        <v>87</v>
      </c>
      <c r="B5" s="180" t="s">
        <v>88</v>
      </c>
      <c r="C5" s="180" t="s">
        <v>89</v>
      </c>
      <c r="D5" s="180" t="s">
        <v>90</v>
      </c>
      <c r="E5" s="180"/>
      <c r="F5" s="180"/>
      <c r="G5" s="180"/>
    </row>
    <row r="6" spans="1:7" ht="25.5">
      <c r="A6" s="180"/>
      <c r="B6" s="180"/>
      <c r="C6" s="180"/>
      <c r="D6" s="85" t="s">
        <v>257</v>
      </c>
      <c r="E6" s="85" t="s">
        <v>92</v>
      </c>
      <c r="F6" s="85" t="s">
        <v>93</v>
      </c>
      <c r="G6" s="85" t="s">
        <v>92</v>
      </c>
    </row>
    <row r="7" spans="1:7" ht="12.75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</row>
    <row r="8" spans="1:7" ht="12.75">
      <c r="A8" s="37" t="s">
        <v>261</v>
      </c>
      <c r="B8" s="14" t="s">
        <v>105</v>
      </c>
      <c r="C8" s="105"/>
      <c r="D8" s="105"/>
      <c r="E8" s="105"/>
      <c r="F8" s="105"/>
      <c r="G8" s="105"/>
    </row>
    <row r="9" spans="1:7" ht="12.75">
      <c r="A9" s="41" t="s">
        <v>90</v>
      </c>
      <c r="B9" s="57"/>
      <c r="C9" s="175"/>
      <c r="D9" s="175"/>
      <c r="E9" s="175"/>
      <c r="F9" s="175"/>
      <c r="G9" s="175"/>
    </row>
    <row r="10" spans="1:7" ht="38.25">
      <c r="A10" s="38" t="s">
        <v>377</v>
      </c>
      <c r="B10" s="58" t="s">
        <v>106</v>
      </c>
      <c r="C10" s="176"/>
      <c r="D10" s="176"/>
      <c r="E10" s="176"/>
      <c r="F10" s="176"/>
      <c r="G10" s="176"/>
    </row>
    <row r="11" spans="1:7" ht="12.75">
      <c r="A11" s="38" t="s">
        <v>272</v>
      </c>
      <c r="B11" s="23" t="s">
        <v>107</v>
      </c>
      <c r="C11" s="103">
        <f>SUM(C12:C14)</f>
        <v>0</v>
      </c>
      <c r="D11" s="103">
        <f>SUM(D12:D14)</f>
        <v>0</v>
      </c>
      <c r="E11" s="103">
        <f>SUM(E12:E14)</f>
        <v>0</v>
      </c>
      <c r="F11" s="103">
        <f>SUM(F12:F14)</f>
        <v>0</v>
      </c>
      <c r="G11" s="103">
        <f>SUM(G12:G14)</f>
        <v>0</v>
      </c>
    </row>
    <row r="12" spans="1:7" ht="12.75">
      <c r="A12" s="41" t="s">
        <v>94</v>
      </c>
      <c r="B12" s="57"/>
      <c r="C12" s="175"/>
      <c r="D12" s="175"/>
      <c r="E12" s="175"/>
      <c r="F12" s="175"/>
      <c r="G12" s="175"/>
    </row>
    <row r="13" spans="1:7" ht="12.75">
      <c r="A13" s="36" t="s">
        <v>273</v>
      </c>
      <c r="B13" s="58" t="s">
        <v>108</v>
      </c>
      <c r="C13" s="176"/>
      <c r="D13" s="176"/>
      <c r="E13" s="176"/>
      <c r="F13" s="176"/>
      <c r="G13" s="176"/>
    </row>
    <row r="14" spans="1:7" ht="12.75">
      <c r="A14" s="36" t="s">
        <v>274</v>
      </c>
      <c r="B14" s="23" t="s">
        <v>109</v>
      </c>
      <c r="C14" s="105"/>
      <c r="D14" s="103"/>
      <c r="E14" s="103"/>
      <c r="F14" s="103"/>
      <c r="G14" s="103"/>
    </row>
    <row r="15" spans="1:7" ht="12.75">
      <c r="A15" s="38" t="s">
        <v>275</v>
      </c>
      <c r="B15" s="23" t="s">
        <v>110</v>
      </c>
      <c r="C15" s="105"/>
      <c r="D15" s="103"/>
      <c r="E15" s="103" t="s">
        <v>276</v>
      </c>
      <c r="F15" s="103"/>
      <c r="G15" s="103" t="s">
        <v>276</v>
      </c>
    </row>
    <row r="16" spans="1:7" ht="75.75" customHeight="1">
      <c r="A16" s="80" t="s">
        <v>277</v>
      </c>
      <c r="B16" s="23" t="s">
        <v>111</v>
      </c>
      <c r="C16" s="105"/>
      <c r="D16" s="103"/>
      <c r="E16" s="103"/>
      <c r="F16" s="103"/>
      <c r="G16" s="103"/>
    </row>
    <row r="17" spans="1:7" ht="12.75">
      <c r="A17" s="38" t="s">
        <v>262</v>
      </c>
      <c r="B17" s="23" t="s">
        <v>112</v>
      </c>
      <c r="C17" s="105">
        <f>SUM(C18:C20)</f>
        <v>0</v>
      </c>
      <c r="D17" s="105">
        <f>SUM(D18:D20)</f>
        <v>0</v>
      </c>
      <c r="E17" s="105">
        <f>SUM(E18:E20)</f>
        <v>0</v>
      </c>
      <c r="F17" s="105">
        <f>SUM(F18:F20)</f>
        <v>0</v>
      </c>
      <c r="G17" s="105">
        <f>SUM(G18:G20)</f>
        <v>0</v>
      </c>
    </row>
    <row r="18" spans="1:7" ht="12.75">
      <c r="A18" s="50" t="s">
        <v>94</v>
      </c>
      <c r="B18" s="64"/>
      <c r="C18" s="175"/>
      <c r="D18" s="175"/>
      <c r="E18" s="175"/>
      <c r="F18" s="175"/>
      <c r="G18" s="175"/>
    </row>
    <row r="19" spans="1:7" ht="12.75">
      <c r="A19" s="39" t="s">
        <v>96</v>
      </c>
      <c r="B19" s="23" t="s">
        <v>113</v>
      </c>
      <c r="C19" s="176"/>
      <c r="D19" s="176"/>
      <c r="E19" s="176"/>
      <c r="F19" s="176"/>
      <c r="G19" s="176"/>
    </row>
    <row r="20" spans="1:7" ht="12.75">
      <c r="A20" s="39" t="s">
        <v>97</v>
      </c>
      <c r="B20" s="23" t="s">
        <v>278</v>
      </c>
      <c r="C20" s="105"/>
      <c r="D20" s="103"/>
      <c r="E20" s="103"/>
      <c r="F20" s="103"/>
      <c r="G20" s="103"/>
    </row>
    <row r="21" spans="1:7" ht="12.75">
      <c r="A21" s="83" t="s">
        <v>279</v>
      </c>
      <c r="B21" s="23" t="s">
        <v>280</v>
      </c>
      <c r="C21" s="105"/>
      <c r="D21" s="103"/>
      <c r="E21" s="103"/>
      <c r="F21" s="103"/>
      <c r="G21" s="103"/>
    </row>
    <row r="22" spans="1:7" ht="12.75">
      <c r="A22" s="40" t="s">
        <v>98</v>
      </c>
      <c r="B22" s="57"/>
      <c r="C22" s="175"/>
      <c r="D22" s="175"/>
      <c r="E22" s="175"/>
      <c r="F22" s="175"/>
      <c r="G22" s="175"/>
    </row>
    <row r="23" spans="1:7" ht="25.5">
      <c r="A23" s="36" t="s">
        <v>99</v>
      </c>
      <c r="B23" s="58" t="s">
        <v>281</v>
      </c>
      <c r="C23" s="176"/>
      <c r="D23" s="176"/>
      <c r="E23" s="176"/>
      <c r="F23" s="176"/>
      <c r="G23" s="176"/>
    </row>
    <row r="24" spans="1:7" ht="25.5">
      <c r="A24" s="36" t="s">
        <v>100</v>
      </c>
      <c r="B24" s="23" t="s">
        <v>282</v>
      </c>
      <c r="C24" s="105"/>
      <c r="D24" s="103"/>
      <c r="E24" s="103"/>
      <c r="F24" s="103"/>
      <c r="G24" s="103"/>
    </row>
    <row r="25" spans="1:7" ht="12.75">
      <c r="A25" s="41" t="s">
        <v>94</v>
      </c>
      <c r="B25" s="57"/>
      <c r="C25" s="175"/>
      <c r="D25" s="175"/>
      <c r="E25" s="175"/>
      <c r="F25" s="175"/>
      <c r="G25" s="175"/>
    </row>
    <row r="26" spans="1:7" ht="38.25">
      <c r="A26" s="36" t="s">
        <v>101</v>
      </c>
      <c r="B26" s="58" t="s">
        <v>283</v>
      </c>
      <c r="C26" s="176"/>
      <c r="D26" s="176"/>
      <c r="E26" s="176"/>
      <c r="F26" s="176"/>
      <c r="G26" s="176"/>
    </row>
    <row r="27" spans="1:7" ht="51">
      <c r="A27" s="36" t="s">
        <v>102</v>
      </c>
      <c r="B27" s="23" t="s">
        <v>284</v>
      </c>
      <c r="C27" s="105"/>
      <c r="D27" s="103"/>
      <c r="E27" s="103"/>
      <c r="F27" s="103"/>
      <c r="G27" s="103"/>
    </row>
    <row r="28" spans="1:7" ht="12.75">
      <c r="A28" s="36" t="s">
        <v>103</v>
      </c>
      <c r="B28" s="23" t="s">
        <v>285</v>
      </c>
      <c r="C28" s="105"/>
      <c r="D28" s="103"/>
      <c r="E28" s="103"/>
      <c r="F28" s="103"/>
      <c r="G28" s="103"/>
    </row>
    <row r="29" spans="1:7" ht="12.75">
      <c r="A29" s="39" t="s">
        <v>287</v>
      </c>
      <c r="B29" s="23" t="s">
        <v>286</v>
      </c>
      <c r="C29" s="105"/>
      <c r="D29" s="103"/>
      <c r="E29" s="103"/>
      <c r="F29" s="103"/>
      <c r="G29" s="103"/>
    </row>
    <row r="30" spans="1:7" ht="12.75">
      <c r="A30" s="36" t="s">
        <v>104</v>
      </c>
      <c r="B30" s="23" t="s">
        <v>288</v>
      </c>
      <c r="C30" s="105"/>
      <c r="D30" s="103"/>
      <c r="E30" s="103"/>
      <c r="F30" s="103"/>
      <c r="G30" s="103"/>
    </row>
    <row r="31" spans="1:7" ht="51">
      <c r="A31" s="36" t="s">
        <v>289</v>
      </c>
      <c r="B31" s="23" t="s">
        <v>290</v>
      </c>
      <c r="C31" s="105"/>
      <c r="D31" s="103"/>
      <c r="E31" s="103"/>
      <c r="F31" s="103"/>
      <c r="G31" s="103"/>
    </row>
  </sheetData>
  <sheetProtection/>
  <mergeCells count="33">
    <mergeCell ref="G22:G23"/>
    <mergeCell ref="C18:C19"/>
    <mergeCell ref="D18:D19"/>
    <mergeCell ref="E18:E19"/>
    <mergeCell ref="F18:F19"/>
    <mergeCell ref="G25:G26"/>
    <mergeCell ref="A5:A6"/>
    <mergeCell ref="B5:B6"/>
    <mergeCell ref="C5:C6"/>
    <mergeCell ref="D5:G5"/>
    <mergeCell ref="C9:C10"/>
    <mergeCell ref="G18:G19"/>
    <mergeCell ref="C22:C23"/>
    <mergeCell ref="D22:D23"/>
    <mergeCell ref="E22:E23"/>
    <mergeCell ref="D12:D13"/>
    <mergeCell ref="E12:E13"/>
    <mergeCell ref="F9:F10"/>
    <mergeCell ref="C25:C26"/>
    <mergeCell ref="D25:D26"/>
    <mergeCell ref="E25:E26"/>
    <mergeCell ref="F25:F26"/>
    <mergeCell ref="F22:F23"/>
    <mergeCell ref="G9:G10"/>
    <mergeCell ref="F12:F13"/>
    <mergeCell ref="G12:G13"/>
    <mergeCell ref="A1:G1"/>
    <mergeCell ref="A4:G4"/>
    <mergeCell ref="A2:G2"/>
    <mergeCell ref="A3:G3"/>
    <mergeCell ref="D9:D10"/>
    <mergeCell ref="E9:E10"/>
    <mergeCell ref="C12:C1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pane ySplit="7" topLeftCell="A8" activePane="bottomLeft" state="frozen"/>
      <selection pane="topLeft" activeCell="BI13" sqref="BI13:BZ13"/>
      <selection pane="bottomLeft" activeCell="A1" sqref="A1:Q1"/>
    </sheetView>
  </sheetViews>
  <sheetFormatPr defaultColWidth="9.00390625" defaultRowHeight="12.75"/>
  <cols>
    <col min="1" max="1" width="23.125" style="12" customWidth="1"/>
    <col min="2" max="2" width="5.00390625" style="12" customWidth="1"/>
    <col min="3" max="3" width="10.75390625" style="12" customWidth="1"/>
    <col min="4" max="4" width="6.75390625" style="12" customWidth="1"/>
    <col min="5" max="5" width="7.75390625" style="12" customWidth="1"/>
    <col min="6" max="17" width="6.75390625" style="12" customWidth="1"/>
    <col min="18" max="20" width="1.37890625" style="12" customWidth="1"/>
    <col min="21" max="16384" width="9.125" style="12" customWidth="1"/>
  </cols>
  <sheetData>
    <row r="1" spans="1:17" ht="6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5.75">
      <c r="A2" s="179" t="s">
        <v>145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1.25" customHeight="1">
      <c r="A3" s="181" t="s">
        <v>114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2.75" customHeight="1">
      <c r="A4" s="180" t="s">
        <v>117</v>
      </c>
      <c r="B4" s="180" t="s">
        <v>181</v>
      </c>
      <c r="C4" s="180" t="s">
        <v>315</v>
      </c>
      <c r="D4" s="180" t="s">
        <v>187</v>
      </c>
      <c r="E4" s="180" t="s">
        <v>266</v>
      </c>
      <c r="F4" s="180" t="s">
        <v>118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ht="25.5" customHeight="1">
      <c r="A5" s="180"/>
      <c r="B5" s="180"/>
      <c r="C5" s="180"/>
      <c r="D5" s="180"/>
      <c r="E5" s="180"/>
      <c r="F5" s="180" t="s">
        <v>293</v>
      </c>
      <c r="G5" s="180"/>
      <c r="H5" s="180"/>
      <c r="I5" s="180"/>
      <c r="J5" s="180" t="s">
        <v>292</v>
      </c>
      <c r="K5" s="180"/>
      <c r="L5" s="180"/>
      <c r="M5" s="180"/>
      <c r="N5" s="180" t="s">
        <v>291</v>
      </c>
      <c r="O5" s="180"/>
      <c r="P5" s="180"/>
      <c r="Q5" s="180"/>
    </row>
    <row r="6" spans="1:17" ht="38.25">
      <c r="A6" s="180"/>
      <c r="B6" s="180"/>
      <c r="C6" s="180"/>
      <c r="D6" s="180"/>
      <c r="E6" s="180"/>
      <c r="F6" s="85" t="s">
        <v>119</v>
      </c>
      <c r="G6" s="85" t="s">
        <v>120</v>
      </c>
      <c r="H6" s="85" t="s">
        <v>121</v>
      </c>
      <c r="I6" s="85" t="s">
        <v>122</v>
      </c>
      <c r="J6" s="85" t="s">
        <v>119</v>
      </c>
      <c r="K6" s="85" t="s">
        <v>120</v>
      </c>
      <c r="L6" s="85" t="s">
        <v>121</v>
      </c>
      <c r="M6" s="85" t="s">
        <v>122</v>
      </c>
      <c r="N6" s="85" t="s">
        <v>119</v>
      </c>
      <c r="O6" s="85" t="s">
        <v>120</v>
      </c>
      <c r="P6" s="85" t="s">
        <v>121</v>
      </c>
      <c r="Q6" s="85" t="s">
        <v>122</v>
      </c>
    </row>
    <row r="7" spans="1:17" ht="12.75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</row>
    <row r="8" spans="1:17" ht="12.75">
      <c r="A8" s="43" t="s">
        <v>119</v>
      </c>
      <c r="B8" s="23" t="s">
        <v>105</v>
      </c>
      <c r="C8" s="23"/>
      <c r="D8" s="103">
        <f>SUM(F8,J8,N8)</f>
        <v>0</v>
      </c>
      <c r="E8" s="103">
        <f>SUM(E10,E13,E14,E15,E17,E19,E20,E21,E22,E28,E29,E30,E32,E33,E41,E49,E51)</f>
        <v>0</v>
      </c>
      <c r="F8" s="103">
        <f>SUM(G8:I8)</f>
        <v>0</v>
      </c>
      <c r="G8" s="103">
        <f>SUM(G10,G13,G14,G15,G17,G19,G20,G21,G22,G28,G29,G30,G32,G33,G41,G49,G51)</f>
        <v>0</v>
      </c>
      <c r="H8" s="103">
        <f>SUM(H10,H13,H14,H15,H17,H19,H20,H21,H22,H28,H29,H30,H32,H33,H41,H49,H51)</f>
        <v>0</v>
      </c>
      <c r="I8" s="103">
        <f>SUM(I10,I13,I14,I15,I17,I19,I20,I21,I22,I28,I29,I30,I32,I33,I41,I49,I51)</f>
        <v>0</v>
      </c>
      <c r="J8" s="103">
        <f>SUM(K8:M8)</f>
        <v>0</v>
      </c>
      <c r="K8" s="103">
        <f>SUM(K10,K13,K14,K15,K17,K19,K20,K21,K22,K28,K29,K30,K32,K33,K41,K49,K51)</f>
        <v>0</v>
      </c>
      <c r="L8" s="103">
        <f>SUM(L10,L13,L14,L15,L17,L19,L20,L21,L22,L28,L29,L30,L32,L33,L41,L49,L51)</f>
        <v>0</v>
      </c>
      <c r="M8" s="103">
        <f>SUM(M10,M13,M14,M15,M17,M19,M20,M21,M22,M28,M29,M30,M32,M33,M41,M49,M51)</f>
        <v>0</v>
      </c>
      <c r="N8" s="103">
        <f>SUM(O8:Q8)</f>
        <v>0</v>
      </c>
      <c r="O8" s="103">
        <f>SUM(O10,O13,O14,O15,O17,O19,O20,O21,O22,O28,O29,O30,O32,O33,O41,O49,O51)</f>
        <v>0</v>
      </c>
      <c r="P8" s="103">
        <f>SUM(P10,P13,P14,P15,P17,P19,P20,P21,P22,P28,P29,P30,P32,P33,P41,P49,P51)</f>
        <v>0</v>
      </c>
      <c r="Q8" s="103">
        <f>SUM(Q10,Q13,Q14,Q15,Q17,Q19,Q20,Q21,Q22,Q28,Q29,Q30,Q32,Q33,Q41,Q49,Q51)</f>
        <v>0</v>
      </c>
    </row>
    <row r="9" spans="1:17" ht="25.5">
      <c r="A9" s="36" t="s">
        <v>92</v>
      </c>
      <c r="B9" s="23" t="s">
        <v>106</v>
      </c>
      <c r="C9" s="23"/>
      <c r="D9" s="103">
        <f>SUM(F9,J9,N9)</f>
        <v>0</v>
      </c>
      <c r="E9" s="103"/>
      <c r="F9" s="103">
        <f>SUM(G9:I9)</f>
        <v>0</v>
      </c>
      <c r="G9" s="103"/>
      <c r="H9" s="103"/>
      <c r="I9" s="103"/>
      <c r="J9" s="103">
        <f>SUM(K9:M9)</f>
        <v>0</v>
      </c>
      <c r="K9" s="103"/>
      <c r="L9" s="103"/>
      <c r="M9" s="103"/>
      <c r="N9" s="103">
        <f>SUM(O9:Q9)</f>
        <v>0</v>
      </c>
      <c r="O9" s="103"/>
      <c r="P9" s="103"/>
      <c r="Q9" s="103"/>
    </row>
    <row r="10" spans="1:17" ht="25.5">
      <c r="A10" s="42" t="s">
        <v>144</v>
      </c>
      <c r="B10" s="57"/>
      <c r="C10" s="57"/>
      <c r="D10" s="175">
        <f>SUM(F10,J10,N10)</f>
        <v>0</v>
      </c>
      <c r="E10" s="175"/>
      <c r="F10" s="175">
        <f>SUM(G10:I11)</f>
        <v>0</v>
      </c>
      <c r="G10" s="175"/>
      <c r="H10" s="175"/>
      <c r="I10" s="175"/>
      <c r="J10" s="175">
        <f>SUM(K10:M11)</f>
        <v>0</v>
      </c>
      <c r="K10" s="175"/>
      <c r="L10" s="175"/>
      <c r="M10" s="175"/>
      <c r="N10" s="175">
        <f>SUM(O10:Q11)</f>
        <v>0</v>
      </c>
      <c r="O10" s="175"/>
      <c r="P10" s="175"/>
      <c r="Q10" s="175"/>
    </row>
    <row r="11" spans="1:17" ht="12.75">
      <c r="A11" s="43" t="s">
        <v>123</v>
      </c>
      <c r="B11" s="58" t="s">
        <v>107</v>
      </c>
      <c r="C11" s="58" t="s">
        <v>124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7" ht="25.5">
      <c r="A12" s="38" t="s">
        <v>125</v>
      </c>
      <c r="B12" s="23" t="s">
        <v>108</v>
      </c>
      <c r="C12" s="23" t="s">
        <v>126</v>
      </c>
      <c r="D12" s="103">
        <f>SUM(F12,J12,N12)</f>
        <v>0</v>
      </c>
      <c r="E12" s="103"/>
      <c r="F12" s="103">
        <f>SUM(G12:I12)</f>
        <v>0</v>
      </c>
      <c r="G12" s="103"/>
      <c r="H12" s="103"/>
      <c r="I12" s="103"/>
      <c r="J12" s="103">
        <f>SUM(K12:M12)</f>
        <v>0</v>
      </c>
      <c r="K12" s="103"/>
      <c r="L12" s="103"/>
      <c r="M12" s="103"/>
      <c r="N12" s="103">
        <f>SUM(O12:Q12)</f>
        <v>0</v>
      </c>
      <c r="O12" s="103"/>
      <c r="P12" s="103"/>
      <c r="Q12" s="103"/>
    </row>
    <row r="13" spans="1:17" ht="38.25">
      <c r="A13" s="43" t="s">
        <v>183</v>
      </c>
      <c r="B13" s="23" t="s">
        <v>109</v>
      </c>
      <c r="C13" s="23" t="s">
        <v>127</v>
      </c>
      <c r="D13" s="103">
        <f aca="true" t="shared" si="0" ref="D13:D22">SUM(F13,J13,N13)</f>
        <v>0</v>
      </c>
      <c r="E13" s="103"/>
      <c r="F13" s="103">
        <f aca="true" t="shared" si="1" ref="F13:F22">SUM(G13:I13)</f>
        <v>0</v>
      </c>
      <c r="G13" s="103"/>
      <c r="H13" s="103"/>
      <c r="I13" s="103"/>
      <c r="J13" s="103">
        <f aca="true" t="shared" si="2" ref="J13:J22">SUM(K13:M13)</f>
        <v>0</v>
      </c>
      <c r="K13" s="103"/>
      <c r="L13" s="103"/>
      <c r="M13" s="103"/>
      <c r="N13" s="103">
        <f aca="true" t="shared" si="3" ref="N13:N22">SUM(O13:Q13)</f>
        <v>0</v>
      </c>
      <c r="O13" s="103"/>
      <c r="P13" s="103"/>
      <c r="Q13" s="103"/>
    </row>
    <row r="14" spans="1:17" ht="25.5">
      <c r="A14" s="43" t="s">
        <v>128</v>
      </c>
      <c r="B14" s="23" t="s">
        <v>110</v>
      </c>
      <c r="C14" s="23" t="s">
        <v>129</v>
      </c>
      <c r="D14" s="103">
        <f t="shared" si="0"/>
        <v>0</v>
      </c>
      <c r="E14" s="103"/>
      <c r="F14" s="103">
        <f t="shared" si="1"/>
        <v>0</v>
      </c>
      <c r="G14" s="103"/>
      <c r="H14" s="103"/>
      <c r="I14" s="103"/>
      <c r="J14" s="103">
        <f t="shared" si="2"/>
        <v>0</v>
      </c>
      <c r="K14" s="103"/>
      <c r="L14" s="103"/>
      <c r="M14" s="103"/>
      <c r="N14" s="103">
        <f t="shared" si="3"/>
        <v>0</v>
      </c>
      <c r="O14" s="103"/>
      <c r="P14" s="103"/>
      <c r="Q14" s="103"/>
    </row>
    <row r="15" spans="1:17" ht="51">
      <c r="A15" s="43" t="s">
        <v>130</v>
      </c>
      <c r="B15" s="23" t="s">
        <v>111</v>
      </c>
      <c r="C15" s="23" t="s">
        <v>131</v>
      </c>
      <c r="D15" s="103">
        <f t="shared" si="0"/>
        <v>0</v>
      </c>
      <c r="E15" s="103"/>
      <c r="F15" s="103">
        <f t="shared" si="1"/>
        <v>0</v>
      </c>
      <c r="G15" s="103"/>
      <c r="H15" s="103"/>
      <c r="I15" s="103"/>
      <c r="J15" s="103">
        <f t="shared" si="2"/>
        <v>0</v>
      </c>
      <c r="K15" s="103"/>
      <c r="L15" s="103"/>
      <c r="M15" s="103"/>
      <c r="N15" s="103">
        <f t="shared" si="3"/>
        <v>0</v>
      </c>
      <c r="O15" s="103"/>
      <c r="P15" s="103"/>
      <c r="Q15" s="103"/>
    </row>
    <row r="16" spans="1:17" ht="12.75">
      <c r="A16" s="38" t="s">
        <v>132</v>
      </c>
      <c r="B16" s="23" t="s">
        <v>112</v>
      </c>
      <c r="C16" s="23" t="s">
        <v>133</v>
      </c>
      <c r="D16" s="103">
        <f t="shared" si="0"/>
        <v>0</v>
      </c>
      <c r="E16" s="103"/>
      <c r="F16" s="103">
        <f t="shared" si="1"/>
        <v>0</v>
      </c>
      <c r="G16" s="103"/>
      <c r="H16" s="103"/>
      <c r="I16" s="103"/>
      <c r="J16" s="103">
        <f t="shared" si="2"/>
        <v>0</v>
      </c>
      <c r="K16" s="103"/>
      <c r="L16" s="103"/>
      <c r="M16" s="103"/>
      <c r="N16" s="103">
        <f t="shared" si="3"/>
        <v>0</v>
      </c>
      <c r="O16" s="103"/>
      <c r="P16" s="103"/>
      <c r="Q16" s="103"/>
    </row>
    <row r="17" spans="1:17" ht="25.5">
      <c r="A17" s="43" t="s">
        <v>184</v>
      </c>
      <c r="B17" s="23" t="s">
        <v>113</v>
      </c>
      <c r="C17" s="23" t="s">
        <v>134</v>
      </c>
      <c r="D17" s="103">
        <f t="shared" si="0"/>
        <v>0</v>
      </c>
      <c r="E17" s="103"/>
      <c r="F17" s="103">
        <f t="shared" si="1"/>
        <v>0</v>
      </c>
      <c r="G17" s="103"/>
      <c r="H17" s="103"/>
      <c r="I17" s="103"/>
      <c r="J17" s="103">
        <f t="shared" si="2"/>
        <v>0</v>
      </c>
      <c r="K17" s="103"/>
      <c r="L17" s="103"/>
      <c r="M17" s="103"/>
      <c r="N17" s="103">
        <f t="shared" si="3"/>
        <v>0</v>
      </c>
      <c r="O17" s="103"/>
      <c r="P17" s="103"/>
      <c r="Q17" s="103"/>
    </row>
    <row r="18" spans="1:17" ht="12.75">
      <c r="A18" s="44" t="s">
        <v>294</v>
      </c>
      <c r="B18" s="33" t="s">
        <v>278</v>
      </c>
      <c r="C18" s="33" t="s">
        <v>185</v>
      </c>
      <c r="D18" s="103">
        <f t="shared" si="0"/>
        <v>0</v>
      </c>
      <c r="E18" s="98"/>
      <c r="F18" s="103">
        <f t="shared" si="1"/>
        <v>0</v>
      </c>
      <c r="G18" s="98"/>
      <c r="H18" s="98"/>
      <c r="I18" s="98"/>
      <c r="J18" s="103">
        <f t="shared" si="2"/>
        <v>0</v>
      </c>
      <c r="K18" s="98"/>
      <c r="L18" s="98"/>
      <c r="M18" s="98"/>
      <c r="N18" s="103">
        <f t="shared" si="3"/>
        <v>0</v>
      </c>
      <c r="O18" s="98"/>
      <c r="P18" s="98"/>
      <c r="Q18" s="98"/>
    </row>
    <row r="19" spans="1:17" ht="25.5">
      <c r="A19" s="106" t="s">
        <v>378</v>
      </c>
      <c r="B19" s="58" t="s">
        <v>280</v>
      </c>
      <c r="C19" s="58" t="s">
        <v>136</v>
      </c>
      <c r="D19" s="103">
        <f t="shared" si="0"/>
        <v>0</v>
      </c>
      <c r="E19" s="102"/>
      <c r="F19" s="103">
        <f t="shared" si="1"/>
        <v>0</v>
      </c>
      <c r="G19" s="102"/>
      <c r="H19" s="102"/>
      <c r="I19" s="102"/>
      <c r="J19" s="103">
        <f t="shared" si="2"/>
        <v>0</v>
      </c>
      <c r="K19" s="102"/>
      <c r="L19" s="102"/>
      <c r="M19" s="102"/>
      <c r="N19" s="103">
        <f t="shared" si="3"/>
        <v>0</v>
      </c>
      <c r="O19" s="102"/>
      <c r="P19" s="102"/>
      <c r="Q19" s="102"/>
    </row>
    <row r="20" spans="1:17" ht="25.5">
      <c r="A20" s="43" t="s">
        <v>137</v>
      </c>
      <c r="B20" s="23" t="s">
        <v>281</v>
      </c>
      <c r="C20" s="23" t="s">
        <v>138</v>
      </c>
      <c r="D20" s="103">
        <f t="shared" si="0"/>
        <v>0</v>
      </c>
      <c r="E20" s="103"/>
      <c r="F20" s="103">
        <f t="shared" si="1"/>
        <v>0</v>
      </c>
      <c r="G20" s="103"/>
      <c r="H20" s="103"/>
      <c r="I20" s="103"/>
      <c r="J20" s="103">
        <f t="shared" si="2"/>
        <v>0</v>
      </c>
      <c r="K20" s="103"/>
      <c r="L20" s="103"/>
      <c r="M20" s="103"/>
      <c r="N20" s="103">
        <f t="shared" si="3"/>
        <v>0</v>
      </c>
      <c r="O20" s="103"/>
      <c r="P20" s="103"/>
      <c r="Q20" s="103"/>
    </row>
    <row r="21" spans="1:17" ht="25.5">
      <c r="A21" s="43" t="s">
        <v>139</v>
      </c>
      <c r="B21" s="23" t="s">
        <v>282</v>
      </c>
      <c r="C21" s="23" t="s">
        <v>140</v>
      </c>
      <c r="D21" s="103">
        <f t="shared" si="0"/>
        <v>0</v>
      </c>
      <c r="E21" s="103"/>
      <c r="F21" s="103">
        <f t="shared" si="1"/>
        <v>0</v>
      </c>
      <c r="G21" s="103"/>
      <c r="H21" s="103"/>
      <c r="I21" s="103"/>
      <c r="J21" s="103">
        <f t="shared" si="2"/>
        <v>0</v>
      </c>
      <c r="K21" s="103"/>
      <c r="L21" s="103"/>
      <c r="M21" s="103"/>
      <c r="N21" s="103">
        <f t="shared" si="3"/>
        <v>0</v>
      </c>
      <c r="O21" s="103"/>
      <c r="P21" s="103"/>
      <c r="Q21" s="103"/>
    </row>
    <row r="22" spans="1:17" ht="25.5">
      <c r="A22" s="43" t="s">
        <v>141</v>
      </c>
      <c r="B22" s="23" t="s">
        <v>283</v>
      </c>
      <c r="C22" s="23" t="s">
        <v>142</v>
      </c>
      <c r="D22" s="103">
        <f t="shared" si="0"/>
        <v>0</v>
      </c>
      <c r="E22" s="103"/>
      <c r="F22" s="103">
        <f t="shared" si="1"/>
        <v>0</v>
      </c>
      <c r="G22" s="103"/>
      <c r="H22" s="103"/>
      <c r="I22" s="103"/>
      <c r="J22" s="103">
        <f t="shared" si="2"/>
        <v>0</v>
      </c>
      <c r="K22" s="103"/>
      <c r="L22" s="103"/>
      <c r="M22" s="103"/>
      <c r="N22" s="103">
        <f t="shared" si="3"/>
        <v>0</v>
      </c>
      <c r="O22" s="103"/>
      <c r="P22" s="103"/>
      <c r="Q22" s="103"/>
    </row>
    <row r="23" spans="1:17" ht="12.75">
      <c r="A23" s="42" t="s">
        <v>94</v>
      </c>
      <c r="B23" s="57"/>
      <c r="C23" s="57"/>
      <c r="D23" s="175">
        <f>SUM(F23,J23,N23)</f>
        <v>0</v>
      </c>
      <c r="E23" s="175"/>
      <c r="F23" s="175">
        <f>SUM(G23:I24)</f>
        <v>0</v>
      </c>
      <c r="G23" s="175"/>
      <c r="H23" s="175"/>
      <c r="I23" s="175"/>
      <c r="J23" s="175">
        <f>SUM(K23:M24)</f>
        <v>0</v>
      </c>
      <c r="K23" s="175"/>
      <c r="L23" s="175"/>
      <c r="M23" s="175"/>
      <c r="N23" s="175">
        <f>SUM(O23:Q24)</f>
        <v>0</v>
      </c>
      <c r="O23" s="175"/>
      <c r="P23" s="175"/>
      <c r="Q23" s="175"/>
    </row>
    <row r="24" spans="1:17" ht="25.5">
      <c r="A24" s="38" t="s">
        <v>379</v>
      </c>
      <c r="B24" s="58" t="s">
        <v>284</v>
      </c>
      <c r="C24" s="58" t="s">
        <v>143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ht="51">
      <c r="A25" s="44" t="s">
        <v>267</v>
      </c>
      <c r="B25" s="33" t="s">
        <v>285</v>
      </c>
      <c r="C25" s="33" t="s">
        <v>146</v>
      </c>
      <c r="D25" s="103">
        <f aca="true" t="shared" si="4" ref="D25:D33">SUM(F25,J25,N25)</f>
        <v>0</v>
      </c>
      <c r="E25" s="98"/>
      <c r="F25" s="103">
        <f aca="true" t="shared" si="5" ref="F25:F31">SUM(G25:I25)</f>
        <v>0</v>
      </c>
      <c r="G25" s="103"/>
      <c r="H25" s="103"/>
      <c r="I25" s="103"/>
      <c r="J25" s="103">
        <f aca="true" t="shared" si="6" ref="J25:J31">SUM(K25:M25)</f>
        <v>0</v>
      </c>
      <c r="K25" s="103"/>
      <c r="L25" s="103"/>
      <c r="M25" s="103"/>
      <c r="N25" s="103">
        <f aca="true" t="shared" si="7" ref="N25:N31">SUM(O25:Q25)</f>
        <v>0</v>
      </c>
      <c r="O25" s="98"/>
      <c r="P25" s="98"/>
      <c r="Q25" s="98"/>
    </row>
    <row r="26" spans="1:17" ht="25.5">
      <c r="A26" s="44" t="s">
        <v>147</v>
      </c>
      <c r="B26" s="33" t="s">
        <v>286</v>
      </c>
      <c r="C26" s="33" t="s">
        <v>148</v>
      </c>
      <c r="D26" s="103">
        <f t="shared" si="4"/>
        <v>0</v>
      </c>
      <c r="E26" s="98"/>
      <c r="F26" s="103">
        <f t="shared" si="5"/>
        <v>0</v>
      </c>
      <c r="G26" s="103"/>
      <c r="H26" s="103"/>
      <c r="I26" s="103"/>
      <c r="J26" s="103">
        <f t="shared" si="6"/>
        <v>0</v>
      </c>
      <c r="K26" s="103"/>
      <c r="L26" s="103"/>
      <c r="M26" s="103"/>
      <c r="N26" s="103">
        <f t="shared" si="7"/>
        <v>0</v>
      </c>
      <c r="O26" s="98"/>
      <c r="P26" s="98"/>
      <c r="Q26" s="98"/>
    </row>
    <row r="27" spans="1:17" ht="25.5">
      <c r="A27" s="44" t="s">
        <v>149</v>
      </c>
      <c r="B27" s="33" t="s">
        <v>288</v>
      </c>
      <c r="C27" s="33" t="s">
        <v>150</v>
      </c>
      <c r="D27" s="103">
        <f t="shared" si="4"/>
        <v>0</v>
      </c>
      <c r="E27" s="98"/>
      <c r="F27" s="103">
        <f t="shared" si="5"/>
        <v>0</v>
      </c>
      <c r="G27" s="103"/>
      <c r="H27" s="103"/>
      <c r="I27" s="103"/>
      <c r="J27" s="103">
        <f t="shared" si="6"/>
        <v>0</v>
      </c>
      <c r="K27" s="103"/>
      <c r="L27" s="103"/>
      <c r="M27" s="103"/>
      <c r="N27" s="103">
        <f t="shared" si="7"/>
        <v>0</v>
      </c>
      <c r="O27" s="98"/>
      <c r="P27" s="98"/>
      <c r="Q27" s="98"/>
    </row>
    <row r="28" spans="1:17" ht="12.75">
      <c r="A28" s="37" t="s">
        <v>151</v>
      </c>
      <c r="B28" s="33" t="s">
        <v>290</v>
      </c>
      <c r="C28" s="33" t="s">
        <v>152</v>
      </c>
      <c r="D28" s="103">
        <f t="shared" si="4"/>
        <v>0</v>
      </c>
      <c r="E28" s="98"/>
      <c r="F28" s="103">
        <f t="shared" si="5"/>
        <v>0</v>
      </c>
      <c r="G28" s="103"/>
      <c r="H28" s="103"/>
      <c r="I28" s="103"/>
      <c r="J28" s="103">
        <f t="shared" si="6"/>
        <v>0</v>
      </c>
      <c r="K28" s="103"/>
      <c r="L28" s="103"/>
      <c r="M28" s="103"/>
      <c r="N28" s="103">
        <f t="shared" si="7"/>
        <v>0</v>
      </c>
      <c r="O28" s="98"/>
      <c r="P28" s="98"/>
      <c r="Q28" s="98"/>
    </row>
    <row r="29" spans="1:17" ht="25.5">
      <c r="A29" s="37" t="s">
        <v>153</v>
      </c>
      <c r="B29" s="33" t="s">
        <v>80</v>
      </c>
      <c r="C29" s="33" t="s">
        <v>154</v>
      </c>
      <c r="D29" s="103">
        <f t="shared" si="4"/>
        <v>0</v>
      </c>
      <c r="E29" s="98"/>
      <c r="F29" s="103">
        <f t="shared" si="5"/>
        <v>0</v>
      </c>
      <c r="G29" s="103"/>
      <c r="H29" s="103"/>
      <c r="I29" s="103"/>
      <c r="J29" s="103">
        <f t="shared" si="6"/>
        <v>0</v>
      </c>
      <c r="K29" s="103"/>
      <c r="L29" s="103"/>
      <c r="M29" s="103"/>
      <c r="N29" s="103">
        <f t="shared" si="7"/>
        <v>0</v>
      </c>
      <c r="O29" s="98"/>
      <c r="P29" s="98"/>
      <c r="Q29" s="98"/>
    </row>
    <row r="30" spans="1:17" ht="36.75" customHeight="1">
      <c r="A30" s="37" t="s">
        <v>295</v>
      </c>
      <c r="B30" s="33" t="s">
        <v>296</v>
      </c>
      <c r="C30" s="33" t="s">
        <v>155</v>
      </c>
      <c r="D30" s="103">
        <f t="shared" si="4"/>
        <v>0</v>
      </c>
      <c r="E30" s="98"/>
      <c r="F30" s="103">
        <f t="shared" si="5"/>
        <v>0</v>
      </c>
      <c r="G30" s="103"/>
      <c r="H30" s="103"/>
      <c r="I30" s="103"/>
      <c r="J30" s="103">
        <f t="shared" si="6"/>
        <v>0</v>
      </c>
      <c r="K30" s="103"/>
      <c r="L30" s="103"/>
      <c r="M30" s="103"/>
      <c r="N30" s="103">
        <f t="shared" si="7"/>
        <v>0</v>
      </c>
      <c r="O30" s="98"/>
      <c r="P30" s="98"/>
      <c r="Q30" s="98"/>
    </row>
    <row r="31" spans="1:17" ht="12.75">
      <c r="A31" s="44" t="s">
        <v>156</v>
      </c>
      <c r="B31" s="33" t="s">
        <v>297</v>
      </c>
      <c r="C31" s="33" t="s">
        <v>157</v>
      </c>
      <c r="D31" s="103">
        <f t="shared" si="4"/>
        <v>0</v>
      </c>
      <c r="E31" s="98"/>
      <c r="F31" s="103">
        <f t="shared" si="5"/>
        <v>0</v>
      </c>
      <c r="G31" s="103"/>
      <c r="H31" s="103"/>
      <c r="I31" s="103"/>
      <c r="J31" s="103">
        <f t="shared" si="6"/>
        <v>0</v>
      </c>
      <c r="K31" s="103"/>
      <c r="L31" s="103"/>
      <c r="M31" s="103"/>
      <c r="N31" s="103">
        <f t="shared" si="7"/>
        <v>0</v>
      </c>
      <c r="O31" s="98"/>
      <c r="P31" s="98"/>
      <c r="Q31" s="98"/>
    </row>
    <row r="32" spans="1:17" ht="25.5">
      <c r="A32" s="37" t="s">
        <v>158</v>
      </c>
      <c r="B32" s="33" t="s">
        <v>298</v>
      </c>
      <c r="C32" s="33" t="s">
        <v>159</v>
      </c>
      <c r="D32" s="103">
        <f t="shared" si="4"/>
        <v>0</v>
      </c>
      <c r="E32" s="98"/>
      <c r="F32" s="103">
        <f>SUM(G32:I32)</f>
        <v>0</v>
      </c>
      <c r="G32" s="103"/>
      <c r="H32" s="103"/>
      <c r="I32" s="103"/>
      <c r="J32" s="103">
        <f>SUM(K32:M32)</f>
        <v>0</v>
      </c>
      <c r="K32" s="103"/>
      <c r="L32" s="103"/>
      <c r="M32" s="103"/>
      <c r="N32" s="103">
        <f>SUM(O32:Q32)</f>
        <v>0</v>
      </c>
      <c r="O32" s="98"/>
      <c r="P32" s="98"/>
      <c r="Q32" s="98"/>
    </row>
    <row r="33" spans="1:17" ht="51">
      <c r="A33" s="37" t="s">
        <v>160</v>
      </c>
      <c r="B33" s="33" t="s">
        <v>299</v>
      </c>
      <c r="C33" s="33" t="s">
        <v>161</v>
      </c>
      <c r="D33" s="103">
        <f t="shared" si="4"/>
        <v>0</v>
      </c>
      <c r="E33" s="98"/>
      <c r="F33" s="103">
        <f>SUM(G33:I33)</f>
        <v>0</v>
      </c>
      <c r="G33" s="103"/>
      <c r="H33" s="103"/>
      <c r="I33" s="103"/>
      <c r="J33" s="103">
        <f>SUM(K33:M33)</f>
        <v>0</v>
      </c>
      <c r="K33" s="103"/>
      <c r="L33" s="103"/>
      <c r="M33" s="103"/>
      <c r="N33" s="103">
        <f>SUM(O33:Q33)</f>
        <v>0</v>
      </c>
      <c r="O33" s="98"/>
      <c r="P33" s="98"/>
      <c r="Q33" s="98"/>
    </row>
    <row r="34" spans="1:17" ht="12.75">
      <c r="A34" s="47" t="s">
        <v>94</v>
      </c>
      <c r="B34" s="57"/>
      <c r="C34" s="182" t="s">
        <v>163</v>
      </c>
      <c r="D34" s="175">
        <f>SUM(F34,J34,N34)</f>
        <v>0</v>
      </c>
      <c r="E34" s="175"/>
      <c r="F34" s="175">
        <f>SUM(G34:I35)</f>
        <v>0</v>
      </c>
      <c r="G34" s="175"/>
      <c r="H34" s="175"/>
      <c r="I34" s="175"/>
      <c r="J34" s="175">
        <f>SUM(K34:M35)</f>
        <v>0</v>
      </c>
      <c r="K34" s="175"/>
      <c r="L34" s="175"/>
      <c r="M34" s="175"/>
      <c r="N34" s="175">
        <f>SUM(O34:Q35)</f>
        <v>0</v>
      </c>
      <c r="O34" s="184"/>
      <c r="P34" s="184"/>
      <c r="Q34" s="184"/>
    </row>
    <row r="35" spans="1:17" ht="25.5">
      <c r="A35" s="38" t="s">
        <v>383</v>
      </c>
      <c r="B35" s="58" t="s">
        <v>300</v>
      </c>
      <c r="C35" s="183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84"/>
      <c r="P35" s="184"/>
      <c r="Q35" s="184"/>
    </row>
    <row r="36" spans="1:17" ht="38.25">
      <c r="A36" s="44" t="s">
        <v>301</v>
      </c>
      <c r="B36" s="33" t="s">
        <v>302</v>
      </c>
      <c r="C36" s="33" t="s">
        <v>164</v>
      </c>
      <c r="D36" s="103">
        <f>SUM(F36,J36,N36)</f>
        <v>0</v>
      </c>
      <c r="E36" s="98"/>
      <c r="F36" s="103">
        <f>SUM(G36:I36)</f>
        <v>0</v>
      </c>
      <c r="G36" s="103"/>
      <c r="H36" s="103"/>
      <c r="I36" s="103"/>
      <c r="J36" s="103">
        <f>SUM(K36:M36)</f>
        <v>0</v>
      </c>
      <c r="K36" s="103"/>
      <c r="L36" s="103"/>
      <c r="M36" s="103"/>
      <c r="N36" s="103">
        <f>SUM(O36:Q36)</f>
        <v>0</v>
      </c>
      <c r="O36" s="98"/>
      <c r="P36" s="98"/>
      <c r="Q36" s="98"/>
    </row>
    <row r="37" spans="1:17" ht="51">
      <c r="A37" s="44" t="s">
        <v>165</v>
      </c>
      <c r="B37" s="33" t="s">
        <v>303</v>
      </c>
      <c r="C37" s="33" t="s">
        <v>166</v>
      </c>
      <c r="D37" s="103">
        <f>SUM(F37,J37,N37)</f>
        <v>0</v>
      </c>
      <c r="E37" s="98"/>
      <c r="F37" s="103">
        <f>SUM(G37:I37)</f>
        <v>0</v>
      </c>
      <c r="G37" s="103"/>
      <c r="H37" s="103"/>
      <c r="I37" s="103"/>
      <c r="J37" s="103">
        <f>SUM(K37:M37)</f>
        <v>0</v>
      </c>
      <c r="K37" s="103"/>
      <c r="L37" s="103"/>
      <c r="M37" s="103"/>
      <c r="N37" s="103">
        <f>SUM(O37:Q37)</f>
        <v>0</v>
      </c>
      <c r="O37" s="98"/>
      <c r="P37" s="98"/>
      <c r="Q37" s="98"/>
    </row>
    <row r="38" spans="1:17" ht="38.25">
      <c r="A38" s="44" t="s">
        <v>380</v>
      </c>
      <c r="B38" s="33" t="s">
        <v>304</v>
      </c>
      <c r="C38" s="33" t="s">
        <v>167</v>
      </c>
      <c r="D38" s="103">
        <f>SUM(F38,J38,N38)</f>
        <v>0</v>
      </c>
      <c r="E38" s="98"/>
      <c r="F38" s="103">
        <f>SUM(G38:I38)</f>
        <v>0</v>
      </c>
      <c r="G38" s="103"/>
      <c r="H38" s="103"/>
      <c r="I38" s="103"/>
      <c r="J38" s="103">
        <f>SUM(K38:M38)</f>
        <v>0</v>
      </c>
      <c r="K38" s="103"/>
      <c r="L38" s="103"/>
      <c r="M38" s="103"/>
      <c r="N38" s="103">
        <f>SUM(O38:Q38)</f>
        <v>0</v>
      </c>
      <c r="O38" s="98"/>
      <c r="P38" s="98"/>
      <c r="Q38" s="98"/>
    </row>
    <row r="39" spans="1:17" ht="12.75" customHeight="1">
      <c r="A39" s="45" t="s">
        <v>382</v>
      </c>
      <c r="B39" s="182" t="s">
        <v>305</v>
      </c>
      <c r="C39" s="182"/>
      <c r="D39" s="175">
        <f>SUM(F39,J39,N39)</f>
        <v>0</v>
      </c>
      <c r="E39" s="184"/>
      <c r="F39" s="175">
        <f>SUM(G39:I40)</f>
        <v>0</v>
      </c>
      <c r="G39" s="175"/>
      <c r="H39" s="175"/>
      <c r="I39" s="175"/>
      <c r="J39" s="175">
        <f>SUM(K39:M40)</f>
        <v>0</v>
      </c>
      <c r="K39" s="175"/>
      <c r="L39" s="175"/>
      <c r="M39" s="175"/>
      <c r="N39" s="175">
        <f>SUM(O39:Q40)</f>
        <v>0</v>
      </c>
      <c r="O39" s="184"/>
      <c r="P39" s="184"/>
      <c r="Q39" s="184"/>
    </row>
    <row r="40" spans="1:17" ht="51">
      <c r="A40" s="38" t="s">
        <v>381</v>
      </c>
      <c r="B40" s="183"/>
      <c r="C40" s="183"/>
      <c r="D40" s="176"/>
      <c r="E40" s="184"/>
      <c r="F40" s="176"/>
      <c r="G40" s="176"/>
      <c r="H40" s="176"/>
      <c r="I40" s="176"/>
      <c r="J40" s="176"/>
      <c r="K40" s="176"/>
      <c r="L40" s="176"/>
      <c r="M40" s="176"/>
      <c r="N40" s="176"/>
      <c r="O40" s="184"/>
      <c r="P40" s="184"/>
      <c r="Q40" s="184"/>
    </row>
    <row r="41" spans="1:17" ht="25.5">
      <c r="A41" s="37" t="s">
        <v>169</v>
      </c>
      <c r="B41" s="14" t="s">
        <v>306</v>
      </c>
      <c r="C41" s="14"/>
      <c r="D41" s="105"/>
      <c r="E41" s="105"/>
      <c r="F41" s="103">
        <f>SUM(G41:I41)</f>
        <v>0</v>
      </c>
      <c r="G41" s="103"/>
      <c r="H41" s="103"/>
      <c r="I41" s="103"/>
      <c r="J41" s="103">
        <f>SUM(K41:M41)</f>
        <v>0</v>
      </c>
      <c r="K41" s="103"/>
      <c r="L41" s="103"/>
      <c r="M41" s="103"/>
      <c r="N41" s="103">
        <f>SUM(O41:Q41)</f>
        <v>0</v>
      </c>
      <c r="O41" s="105"/>
      <c r="P41" s="105"/>
      <c r="Q41" s="105"/>
    </row>
    <row r="42" spans="1:17" ht="12.75">
      <c r="A42" s="35" t="s">
        <v>94</v>
      </c>
      <c r="B42" s="57"/>
      <c r="C42" s="182"/>
      <c r="D42" s="175">
        <f>SUM(F42,J42,N42)</f>
        <v>0</v>
      </c>
      <c r="E42" s="175"/>
      <c r="F42" s="175">
        <f>SUM(G42:I43)</f>
        <v>0</v>
      </c>
      <c r="G42" s="175"/>
      <c r="H42" s="175"/>
      <c r="I42" s="175"/>
      <c r="J42" s="175">
        <f>SUM(K42:M43)</f>
        <v>0</v>
      </c>
      <c r="K42" s="175"/>
      <c r="L42" s="175"/>
      <c r="M42" s="175"/>
      <c r="N42" s="175">
        <f>SUM(O42:Q43)</f>
        <v>0</v>
      </c>
      <c r="O42" s="175"/>
      <c r="P42" s="175"/>
      <c r="Q42" s="175"/>
    </row>
    <row r="43" spans="1:17" ht="25.5">
      <c r="A43" s="38" t="s">
        <v>383</v>
      </c>
      <c r="B43" s="58" t="s">
        <v>307</v>
      </c>
      <c r="C43" s="183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38.25">
      <c r="A44" s="38" t="s">
        <v>384</v>
      </c>
      <c r="B44" s="23" t="s">
        <v>308</v>
      </c>
      <c r="C44" s="23"/>
      <c r="D44" s="103">
        <f>SUM(F44,J44,N44)</f>
        <v>0</v>
      </c>
      <c r="E44" s="103"/>
      <c r="F44" s="103">
        <f>SUM(G44:I44)</f>
        <v>0</v>
      </c>
      <c r="G44" s="103"/>
      <c r="H44" s="103"/>
      <c r="I44" s="103"/>
      <c r="J44" s="103">
        <f>SUM(K44:M44)</f>
        <v>0</v>
      </c>
      <c r="K44" s="103"/>
      <c r="L44" s="103"/>
      <c r="M44" s="103"/>
      <c r="N44" s="103">
        <f>SUM(O44:Q44)</f>
        <v>0</v>
      </c>
      <c r="O44" s="103"/>
      <c r="P44" s="103"/>
      <c r="Q44" s="103"/>
    </row>
    <row r="45" spans="1:17" ht="51">
      <c r="A45" s="38" t="s">
        <v>165</v>
      </c>
      <c r="B45" s="23" t="s">
        <v>309</v>
      </c>
      <c r="C45" s="23"/>
      <c r="D45" s="103">
        <f>SUM(F45,J45,N45)</f>
        <v>0</v>
      </c>
      <c r="E45" s="103"/>
      <c r="F45" s="103">
        <f>SUM(G45:I45)</f>
        <v>0</v>
      </c>
      <c r="G45" s="103"/>
      <c r="H45" s="103"/>
      <c r="I45" s="103"/>
      <c r="J45" s="103">
        <f>SUM(K45:M45)</f>
        <v>0</v>
      </c>
      <c r="K45" s="103"/>
      <c r="L45" s="103"/>
      <c r="M45" s="103"/>
      <c r="N45" s="103">
        <f>SUM(O45:Q45)</f>
        <v>0</v>
      </c>
      <c r="O45" s="103"/>
      <c r="P45" s="103"/>
      <c r="Q45" s="103"/>
    </row>
    <row r="46" spans="1:17" ht="38.25">
      <c r="A46" s="38" t="s">
        <v>380</v>
      </c>
      <c r="B46" s="23" t="s">
        <v>310</v>
      </c>
      <c r="C46" s="23"/>
      <c r="D46" s="103">
        <f>SUM(F46,J46,N46)</f>
        <v>0</v>
      </c>
      <c r="E46" s="103"/>
      <c r="F46" s="103">
        <f>SUM(G46:I46)</f>
        <v>0</v>
      </c>
      <c r="G46" s="103"/>
      <c r="H46" s="103"/>
      <c r="I46" s="103"/>
      <c r="J46" s="103">
        <f>SUM(K46:M46)</f>
        <v>0</v>
      </c>
      <c r="K46" s="103"/>
      <c r="L46" s="103"/>
      <c r="M46" s="103"/>
      <c r="N46" s="103">
        <f>SUM(O46:Q46)</f>
        <v>0</v>
      </c>
      <c r="O46" s="103"/>
      <c r="P46" s="103"/>
      <c r="Q46" s="103"/>
    </row>
    <row r="47" spans="1:17" ht="12.75" customHeight="1">
      <c r="A47" s="42" t="s">
        <v>385</v>
      </c>
      <c r="B47" s="57"/>
      <c r="C47" s="182"/>
      <c r="D47" s="175">
        <f>SUM(F47,J47,N47)</f>
        <v>0</v>
      </c>
      <c r="E47" s="175"/>
      <c r="F47" s="175">
        <f>SUM(G47:I48)</f>
        <v>0</v>
      </c>
      <c r="G47" s="175"/>
      <c r="H47" s="175"/>
      <c r="I47" s="175"/>
      <c r="J47" s="175">
        <f>SUM(K47:M48)</f>
        <v>0</v>
      </c>
      <c r="K47" s="175"/>
      <c r="L47" s="175"/>
      <c r="M47" s="175"/>
      <c r="N47" s="175">
        <f>SUM(O47:Q48)</f>
        <v>0</v>
      </c>
      <c r="O47" s="175"/>
      <c r="P47" s="175"/>
      <c r="Q47" s="175"/>
    </row>
    <row r="48" spans="1:17" ht="51">
      <c r="A48" s="38" t="s">
        <v>381</v>
      </c>
      <c r="B48" s="58" t="s">
        <v>311</v>
      </c>
      <c r="C48" s="183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ht="25.5">
      <c r="A49" s="43" t="s">
        <v>387</v>
      </c>
      <c r="B49" s="23" t="s">
        <v>312</v>
      </c>
      <c r="C49" s="23"/>
      <c r="D49" s="103">
        <f>SUM(F49,J49,N49)</f>
        <v>0</v>
      </c>
      <c r="E49" s="103"/>
      <c r="F49" s="103">
        <f>SUM(G49:I49)</f>
        <v>0</v>
      </c>
      <c r="G49" s="103"/>
      <c r="H49" s="103"/>
      <c r="I49" s="103"/>
      <c r="J49" s="103">
        <f>SUM(K49:M49)</f>
        <v>0</v>
      </c>
      <c r="K49" s="103"/>
      <c r="L49" s="103"/>
      <c r="M49" s="103"/>
      <c r="N49" s="103">
        <f>SUM(O49:Q49)</f>
        <v>0</v>
      </c>
      <c r="O49" s="103"/>
      <c r="P49" s="103"/>
      <c r="Q49" s="103"/>
    </row>
    <row r="50" spans="1:17" ht="25.5">
      <c r="A50" s="38" t="s">
        <v>386</v>
      </c>
      <c r="B50" s="23" t="s">
        <v>313</v>
      </c>
      <c r="C50" s="23" t="s">
        <v>174</v>
      </c>
      <c r="D50" s="103">
        <f>SUM(F50,J50,N50)</f>
        <v>0</v>
      </c>
      <c r="E50" s="103"/>
      <c r="F50" s="103">
        <f>SUM(G50:I50)</f>
        <v>0</v>
      </c>
      <c r="G50" s="103"/>
      <c r="H50" s="103"/>
      <c r="I50" s="103"/>
      <c r="J50" s="103">
        <f>SUM(K50:M50)</f>
        <v>0</v>
      </c>
      <c r="K50" s="103"/>
      <c r="L50" s="103"/>
      <c r="M50" s="103"/>
      <c r="N50" s="103">
        <f>SUM(O50:Q50)</f>
        <v>0</v>
      </c>
      <c r="O50" s="103"/>
      <c r="P50" s="103"/>
      <c r="Q50" s="103"/>
    </row>
    <row r="51" spans="1:17" ht="12.75">
      <c r="A51" s="43" t="s">
        <v>175</v>
      </c>
      <c r="B51" s="23" t="s">
        <v>314</v>
      </c>
      <c r="C51" s="23"/>
      <c r="D51" s="103">
        <f>SUM(F51,J51,N51)</f>
        <v>0</v>
      </c>
      <c r="E51" s="103"/>
      <c r="F51" s="103">
        <f>SUM(G51:I51)</f>
        <v>0</v>
      </c>
      <c r="G51" s="103"/>
      <c r="H51" s="103"/>
      <c r="I51" s="103"/>
      <c r="J51" s="103">
        <f>SUM(K51:M51)</f>
        <v>0</v>
      </c>
      <c r="K51" s="103"/>
      <c r="L51" s="103"/>
      <c r="M51" s="103"/>
      <c r="N51" s="103">
        <f>SUM(O51:Q51)</f>
        <v>0</v>
      </c>
      <c r="O51" s="103"/>
      <c r="P51" s="103"/>
      <c r="Q51" s="103"/>
    </row>
    <row r="53" spans="1:7" ht="12.75">
      <c r="A53" s="187" t="s">
        <v>176</v>
      </c>
      <c r="B53" s="187"/>
      <c r="C53" s="187"/>
      <c r="D53" s="187"/>
      <c r="E53" s="187"/>
      <c r="F53" s="187"/>
      <c r="G53" s="187"/>
    </row>
    <row r="54" spans="1:17" ht="12.75">
      <c r="A54" s="187" t="s">
        <v>263</v>
      </c>
      <c r="B54" s="187"/>
      <c r="C54" s="187"/>
      <c r="D54" s="187"/>
      <c r="E54" s="185"/>
      <c r="F54" s="185"/>
      <c r="G54" s="188" t="s">
        <v>177</v>
      </c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2.75">
      <c r="A55" s="186" t="s">
        <v>264</v>
      </c>
      <c r="B55" s="186"/>
      <c r="C55" s="186"/>
      <c r="E55" s="189"/>
      <c r="F55" s="189"/>
      <c r="G55" s="188" t="s">
        <v>177</v>
      </c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</sheetData>
  <sheetProtection/>
  <mergeCells count="108">
    <mergeCell ref="A55:C55"/>
    <mergeCell ref="A53:G53"/>
    <mergeCell ref="A54:D54"/>
    <mergeCell ref="G54:Q54"/>
    <mergeCell ref="G55:Q55"/>
    <mergeCell ref="E55:F55"/>
    <mergeCell ref="N47:N48"/>
    <mergeCell ref="H47:H48"/>
    <mergeCell ref="I47:I48"/>
    <mergeCell ref="H42:H43"/>
    <mergeCell ref="I42:I43"/>
    <mergeCell ref="G42:G43"/>
    <mergeCell ref="P47:P48"/>
    <mergeCell ref="Q47:Q48"/>
    <mergeCell ref="E54:F54"/>
    <mergeCell ref="O47:O48"/>
    <mergeCell ref="E47:E48"/>
    <mergeCell ref="G47:G48"/>
    <mergeCell ref="J47:J48"/>
    <mergeCell ref="K47:K48"/>
    <mergeCell ref="L47:L48"/>
    <mergeCell ref="M47:M48"/>
    <mergeCell ref="C42:C43"/>
    <mergeCell ref="D42:D43"/>
    <mergeCell ref="C47:C48"/>
    <mergeCell ref="D47:D48"/>
    <mergeCell ref="F42:F43"/>
    <mergeCell ref="F47:F48"/>
    <mergeCell ref="E42:E43"/>
    <mergeCell ref="P42:P43"/>
    <mergeCell ref="Q42:Q43"/>
    <mergeCell ref="J42:J43"/>
    <mergeCell ref="K42:K43"/>
    <mergeCell ref="L42:L43"/>
    <mergeCell ref="M42:M43"/>
    <mergeCell ref="N42:N43"/>
    <mergeCell ref="O42:O43"/>
    <mergeCell ref="O39:O40"/>
    <mergeCell ref="P39:P40"/>
    <mergeCell ref="Q39:Q40"/>
    <mergeCell ref="K39:K40"/>
    <mergeCell ref="L39:L40"/>
    <mergeCell ref="M39:M40"/>
    <mergeCell ref="N39:N40"/>
    <mergeCell ref="G39:G40"/>
    <mergeCell ref="H39:H40"/>
    <mergeCell ref="I39:I40"/>
    <mergeCell ref="J39:J40"/>
    <mergeCell ref="B39:B40"/>
    <mergeCell ref="E39:E40"/>
    <mergeCell ref="C39:C40"/>
    <mergeCell ref="D39:D40"/>
    <mergeCell ref="F39:F40"/>
    <mergeCell ref="N34:N35"/>
    <mergeCell ref="O34:O35"/>
    <mergeCell ref="P34:P35"/>
    <mergeCell ref="Q34:Q35"/>
    <mergeCell ref="J34:J35"/>
    <mergeCell ref="K34:K35"/>
    <mergeCell ref="L34:L35"/>
    <mergeCell ref="M34:M35"/>
    <mergeCell ref="F34:F35"/>
    <mergeCell ref="G34:G35"/>
    <mergeCell ref="H34:H35"/>
    <mergeCell ref="I34:I35"/>
    <mergeCell ref="C34:C35"/>
    <mergeCell ref="E34:E35"/>
    <mergeCell ref="D34:D35"/>
    <mergeCell ref="P10:P11"/>
    <mergeCell ref="M10:M11"/>
    <mergeCell ref="N10:N11"/>
    <mergeCell ref="A4:A6"/>
    <mergeCell ref="B4:B6"/>
    <mergeCell ref="C4:C6"/>
    <mergeCell ref="D4:D6"/>
    <mergeCell ref="E4:E6"/>
    <mergeCell ref="D10:D11"/>
    <mergeCell ref="E10:E11"/>
    <mergeCell ref="K23:K24"/>
    <mergeCell ref="L23:L24"/>
    <mergeCell ref="F23:F24"/>
    <mergeCell ref="K10:K11"/>
    <mergeCell ref="L10:L11"/>
    <mergeCell ref="F4:Q4"/>
    <mergeCell ref="F5:I5"/>
    <mergeCell ref="J5:M5"/>
    <mergeCell ref="N5:Q5"/>
    <mergeCell ref="O10:O11"/>
    <mergeCell ref="N23:N24"/>
    <mergeCell ref="O23:O24"/>
    <mergeCell ref="Q10:Q11"/>
    <mergeCell ref="J10:J11"/>
    <mergeCell ref="D23:D24"/>
    <mergeCell ref="P23:P24"/>
    <mergeCell ref="F10:F11"/>
    <mergeCell ref="G10:G11"/>
    <mergeCell ref="H10:H11"/>
    <mergeCell ref="I10:I11"/>
    <mergeCell ref="E23:E24"/>
    <mergeCell ref="J23:J24"/>
    <mergeCell ref="H23:H24"/>
    <mergeCell ref="G23:G24"/>
    <mergeCell ref="I23:I24"/>
    <mergeCell ref="A1:Q1"/>
    <mergeCell ref="Q23:Q24"/>
    <mergeCell ref="A3:Q3"/>
    <mergeCell ref="A2:Q2"/>
    <mergeCell ref="M23:M2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4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62.75390625" style="12" customWidth="1"/>
    <col min="2" max="2" width="6.75390625" style="12" customWidth="1"/>
    <col min="3" max="7" width="12.75390625" style="12" customWidth="1"/>
    <col min="8" max="11" width="1.37890625" style="12" customWidth="1"/>
    <col min="12" max="16384" width="9.125" style="12" customWidth="1"/>
  </cols>
  <sheetData>
    <row r="1" spans="1:7" ht="12.75">
      <c r="A1" s="177"/>
      <c r="B1" s="177"/>
      <c r="C1" s="177"/>
      <c r="D1" s="177"/>
      <c r="E1" s="177"/>
      <c r="F1" s="177"/>
      <c r="G1" s="177"/>
    </row>
    <row r="2" spans="1:7" ht="15.75">
      <c r="A2" s="179" t="s">
        <v>179</v>
      </c>
      <c r="B2" s="179"/>
      <c r="C2" s="179"/>
      <c r="D2" s="179"/>
      <c r="E2" s="179"/>
      <c r="F2" s="179"/>
      <c r="G2" s="179"/>
    </row>
    <row r="3" spans="1:7" ht="15.75">
      <c r="A3" s="179" t="s">
        <v>180</v>
      </c>
      <c r="B3" s="179"/>
      <c r="C3" s="179"/>
      <c r="D3" s="179"/>
      <c r="E3" s="179"/>
      <c r="F3" s="179"/>
      <c r="G3" s="179"/>
    </row>
    <row r="4" spans="1:7" ht="12.75">
      <c r="A4" s="178" t="s">
        <v>114</v>
      </c>
      <c r="B4" s="178"/>
      <c r="C4" s="178"/>
      <c r="D4" s="178"/>
      <c r="E4" s="178"/>
      <c r="F4" s="178"/>
      <c r="G4" s="178"/>
    </row>
    <row r="5" spans="1:7" ht="12.75" customHeight="1">
      <c r="A5" s="190" t="s">
        <v>87</v>
      </c>
      <c r="B5" s="190" t="s">
        <v>256</v>
      </c>
      <c r="C5" s="190" t="s">
        <v>89</v>
      </c>
      <c r="D5" s="192" t="s">
        <v>168</v>
      </c>
      <c r="E5" s="193"/>
      <c r="F5" s="193"/>
      <c r="G5" s="194"/>
    </row>
    <row r="6" spans="1:7" ht="38.25">
      <c r="A6" s="191"/>
      <c r="B6" s="191"/>
      <c r="C6" s="191"/>
      <c r="D6" s="82" t="s">
        <v>91</v>
      </c>
      <c r="E6" s="82" t="s">
        <v>92</v>
      </c>
      <c r="F6" s="82" t="s">
        <v>93</v>
      </c>
      <c r="G6" s="82" t="s">
        <v>92</v>
      </c>
    </row>
    <row r="7" spans="1:7" ht="12.75">
      <c r="A7" s="11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2.75">
      <c r="A8" s="19" t="s">
        <v>316</v>
      </c>
      <c r="B8" s="23" t="s">
        <v>105</v>
      </c>
      <c r="C8" s="103"/>
      <c r="D8" s="103"/>
      <c r="E8" s="103"/>
      <c r="F8" s="103"/>
      <c r="G8" s="103"/>
    </row>
    <row r="9" spans="1:7" ht="12.75">
      <c r="A9" s="16" t="s">
        <v>90</v>
      </c>
      <c r="B9" s="57"/>
      <c r="C9" s="175"/>
      <c r="D9" s="175"/>
      <c r="E9" s="175"/>
      <c r="F9" s="175"/>
      <c r="G9" s="175"/>
    </row>
    <row r="10" spans="1:7" ht="25.5">
      <c r="A10" s="20" t="s">
        <v>95</v>
      </c>
      <c r="B10" s="58" t="s">
        <v>106</v>
      </c>
      <c r="C10" s="176"/>
      <c r="D10" s="176"/>
      <c r="E10" s="176"/>
      <c r="F10" s="176"/>
      <c r="G10" s="176"/>
    </row>
    <row r="11" spans="1:7" ht="12.75">
      <c r="A11" s="20" t="s">
        <v>272</v>
      </c>
      <c r="B11" s="23" t="s">
        <v>107</v>
      </c>
      <c r="C11" s="103"/>
      <c r="D11" s="103"/>
      <c r="E11" s="103"/>
      <c r="F11" s="103"/>
      <c r="G11" s="103"/>
    </row>
    <row r="12" spans="1:7" ht="12.75">
      <c r="A12" s="53" t="s">
        <v>94</v>
      </c>
      <c r="B12" s="57"/>
      <c r="C12" s="175"/>
      <c r="D12" s="175"/>
      <c r="E12" s="175"/>
      <c r="F12" s="175"/>
      <c r="G12" s="175"/>
    </row>
    <row r="13" spans="1:7" ht="12.75">
      <c r="A13" s="17" t="s">
        <v>273</v>
      </c>
      <c r="B13" s="58" t="s">
        <v>108</v>
      </c>
      <c r="C13" s="176"/>
      <c r="D13" s="176"/>
      <c r="E13" s="176"/>
      <c r="F13" s="176"/>
      <c r="G13" s="176"/>
    </row>
    <row r="14" spans="1:7" ht="12.75">
      <c r="A14" s="17" t="s">
        <v>274</v>
      </c>
      <c r="B14" s="23" t="s">
        <v>109</v>
      </c>
      <c r="C14" s="103"/>
      <c r="D14" s="103"/>
      <c r="E14" s="103"/>
      <c r="F14" s="103"/>
      <c r="G14" s="103"/>
    </row>
    <row r="15" spans="1:7" ht="63.75">
      <c r="A15" s="20" t="s">
        <v>277</v>
      </c>
      <c r="B15" s="58" t="s">
        <v>110</v>
      </c>
      <c r="C15" s="102"/>
      <c r="D15" s="102"/>
      <c r="E15" s="102"/>
      <c r="F15" s="102"/>
      <c r="G15" s="102"/>
    </row>
    <row r="16" spans="1:7" ht="12.75">
      <c r="A16" s="20" t="s">
        <v>178</v>
      </c>
      <c r="B16" s="23" t="s">
        <v>111</v>
      </c>
      <c r="C16" s="103"/>
      <c r="D16" s="103"/>
      <c r="E16" s="103"/>
      <c r="F16" s="103"/>
      <c r="G16" s="103"/>
    </row>
    <row r="17" spans="1:7" ht="12.75">
      <c r="A17" s="53" t="s">
        <v>94</v>
      </c>
      <c r="B17" s="57"/>
      <c r="C17" s="175"/>
      <c r="D17" s="175"/>
      <c r="E17" s="175"/>
      <c r="F17" s="175"/>
      <c r="G17" s="175"/>
    </row>
    <row r="18" spans="1:7" ht="12.75">
      <c r="A18" s="17" t="s">
        <v>96</v>
      </c>
      <c r="B18" s="58" t="s">
        <v>112</v>
      </c>
      <c r="C18" s="176"/>
      <c r="D18" s="176"/>
      <c r="E18" s="176"/>
      <c r="F18" s="176"/>
      <c r="G18" s="176"/>
    </row>
    <row r="19" spans="1:7" ht="12.75">
      <c r="A19" s="17" t="s">
        <v>97</v>
      </c>
      <c r="B19" s="23" t="s">
        <v>113</v>
      </c>
      <c r="C19" s="103"/>
      <c r="D19" s="103"/>
      <c r="E19" s="103"/>
      <c r="F19" s="103"/>
      <c r="G19" s="103"/>
    </row>
    <row r="20" spans="1:7" ht="12.75">
      <c r="A20" s="21" t="s">
        <v>279</v>
      </c>
      <c r="B20" s="23" t="s">
        <v>278</v>
      </c>
      <c r="C20" s="103"/>
      <c r="D20" s="103"/>
      <c r="E20" s="103"/>
      <c r="F20" s="103"/>
      <c r="G20" s="103"/>
    </row>
    <row r="21" spans="1:7" ht="12.75">
      <c r="A21" s="22" t="s">
        <v>98</v>
      </c>
      <c r="B21" s="57"/>
      <c r="C21" s="175"/>
      <c r="D21" s="175"/>
      <c r="E21" s="175"/>
      <c r="F21" s="175"/>
      <c r="G21" s="175"/>
    </row>
    <row r="22" spans="1:7" ht="12.75">
      <c r="A22" s="17" t="s">
        <v>99</v>
      </c>
      <c r="B22" s="58" t="s">
        <v>280</v>
      </c>
      <c r="C22" s="176"/>
      <c r="D22" s="176"/>
      <c r="E22" s="176"/>
      <c r="F22" s="176"/>
      <c r="G22" s="176"/>
    </row>
    <row r="23" spans="1:7" ht="12.75">
      <c r="A23" s="17" t="s">
        <v>100</v>
      </c>
      <c r="B23" s="23" t="s">
        <v>281</v>
      </c>
      <c r="C23" s="103"/>
      <c r="D23" s="103"/>
      <c r="E23" s="103"/>
      <c r="F23" s="103"/>
      <c r="G23" s="103"/>
    </row>
    <row r="24" spans="1:7" ht="12.75">
      <c r="A24" s="54" t="s">
        <v>94</v>
      </c>
      <c r="B24" s="57"/>
      <c r="C24" s="175"/>
      <c r="D24" s="175"/>
      <c r="E24" s="175"/>
      <c r="F24" s="175"/>
      <c r="G24" s="175"/>
    </row>
    <row r="25" spans="1:7" ht="25.5" customHeight="1">
      <c r="A25" s="21" t="s">
        <v>101</v>
      </c>
      <c r="B25" s="58" t="s">
        <v>282</v>
      </c>
      <c r="C25" s="176"/>
      <c r="D25" s="176"/>
      <c r="E25" s="176"/>
      <c r="F25" s="176"/>
      <c r="G25" s="176"/>
    </row>
    <row r="26" spans="1:7" ht="38.25">
      <c r="A26" s="21" t="s">
        <v>102</v>
      </c>
      <c r="B26" s="23" t="s">
        <v>283</v>
      </c>
      <c r="C26" s="103"/>
      <c r="D26" s="103"/>
      <c r="E26" s="103"/>
      <c r="F26" s="103"/>
      <c r="G26" s="103"/>
    </row>
    <row r="27" spans="1:7" ht="12.75">
      <c r="A27" s="17" t="s">
        <v>103</v>
      </c>
      <c r="B27" s="23" t="s">
        <v>284</v>
      </c>
      <c r="C27" s="103"/>
      <c r="D27" s="103"/>
      <c r="E27" s="103"/>
      <c r="F27" s="103"/>
      <c r="G27" s="103"/>
    </row>
    <row r="28" spans="1:7" ht="12.75">
      <c r="A28" s="21" t="s">
        <v>287</v>
      </c>
      <c r="B28" s="23" t="s">
        <v>285</v>
      </c>
      <c r="C28" s="103"/>
      <c r="D28" s="103"/>
      <c r="E28" s="103"/>
      <c r="F28" s="103"/>
      <c r="G28" s="103"/>
    </row>
    <row r="29" spans="1:7" ht="12.75">
      <c r="A29" s="17" t="s">
        <v>104</v>
      </c>
      <c r="B29" s="23" t="s">
        <v>286</v>
      </c>
      <c r="C29" s="103"/>
      <c r="D29" s="103"/>
      <c r="E29" s="103"/>
      <c r="F29" s="103"/>
      <c r="G29" s="103"/>
    </row>
    <row r="30" spans="1:7" ht="25.5" customHeight="1">
      <c r="A30" s="21" t="s">
        <v>317</v>
      </c>
      <c r="B30" s="23" t="s">
        <v>288</v>
      </c>
      <c r="C30" s="103"/>
      <c r="D30" s="103"/>
      <c r="E30" s="103"/>
      <c r="F30" s="103"/>
      <c r="G30" s="103"/>
    </row>
  </sheetData>
  <sheetProtection/>
  <mergeCells count="33">
    <mergeCell ref="A5:A6"/>
    <mergeCell ref="C5:C6"/>
    <mergeCell ref="A1:G1"/>
    <mergeCell ref="A2:G2"/>
    <mergeCell ref="A3:G3"/>
    <mergeCell ref="A4:G4"/>
    <mergeCell ref="B5:B6"/>
    <mergeCell ref="D5:G5"/>
    <mergeCell ref="G9:G10"/>
    <mergeCell ref="E17:E18"/>
    <mergeCell ref="F17:F18"/>
    <mergeCell ref="G17:G18"/>
    <mergeCell ref="E12:E13"/>
    <mergeCell ref="C12:C13"/>
    <mergeCell ref="F9:F10"/>
    <mergeCell ref="D12:D13"/>
    <mergeCell ref="C17:C18"/>
    <mergeCell ref="D17:D18"/>
    <mergeCell ref="C9:C10"/>
    <mergeCell ref="D9:D10"/>
    <mergeCell ref="E9:E10"/>
    <mergeCell ref="G12:G13"/>
    <mergeCell ref="F21:F22"/>
    <mergeCell ref="G21:G22"/>
    <mergeCell ref="F24:F25"/>
    <mergeCell ref="G24:G25"/>
    <mergeCell ref="E21:E22"/>
    <mergeCell ref="C24:C25"/>
    <mergeCell ref="D24:D25"/>
    <mergeCell ref="C21:C22"/>
    <mergeCell ref="D21:D22"/>
    <mergeCell ref="E24:E25"/>
    <mergeCell ref="F12:F1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PageLayoutView="0" workbookViewId="0" topLeftCell="A1">
      <pane ySplit="7" topLeftCell="A8" activePane="bottomLeft" state="frozen"/>
      <selection pane="topLeft" activeCell="BI13" sqref="BI13:BZ13"/>
      <selection pane="bottomLeft" activeCell="A8" sqref="A8"/>
    </sheetView>
  </sheetViews>
  <sheetFormatPr defaultColWidth="9.00390625" defaultRowHeight="12.75"/>
  <cols>
    <col min="1" max="1" width="31.625" style="12" customWidth="1"/>
    <col min="2" max="2" width="5.00390625" style="12" customWidth="1"/>
    <col min="3" max="3" width="10.75390625" style="12" customWidth="1"/>
    <col min="4" max="16" width="6.75390625" style="12" customWidth="1"/>
    <col min="17" max="20" width="1.37890625" style="12" customWidth="1"/>
    <col min="21" max="16384" width="9.125" style="12" customWidth="1"/>
  </cols>
  <sheetData>
    <row r="1" spans="1:16" ht="6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5.75">
      <c r="A2" s="179" t="s">
        <v>318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75">
      <c r="A3" s="178" t="s">
        <v>114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2.75" customHeight="1">
      <c r="A4" s="180" t="s">
        <v>117</v>
      </c>
      <c r="B4" s="180" t="s">
        <v>259</v>
      </c>
      <c r="C4" s="180" t="s">
        <v>319</v>
      </c>
      <c r="D4" s="180" t="s">
        <v>187</v>
      </c>
      <c r="E4" s="180" t="s">
        <v>182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25.5" customHeight="1">
      <c r="A5" s="180"/>
      <c r="B5" s="180"/>
      <c r="C5" s="180"/>
      <c r="D5" s="180"/>
      <c r="E5" s="180" t="s">
        <v>293</v>
      </c>
      <c r="F5" s="180"/>
      <c r="G5" s="180"/>
      <c r="H5" s="180"/>
      <c r="I5" s="180" t="s">
        <v>292</v>
      </c>
      <c r="J5" s="180"/>
      <c r="K5" s="180"/>
      <c r="L5" s="180"/>
      <c r="M5" s="180" t="s">
        <v>291</v>
      </c>
      <c r="N5" s="180"/>
      <c r="O5" s="180"/>
      <c r="P5" s="180"/>
    </row>
    <row r="6" spans="1:16" ht="38.25">
      <c r="A6" s="180"/>
      <c r="B6" s="180"/>
      <c r="C6" s="180"/>
      <c r="D6" s="180"/>
      <c r="E6" s="85" t="s">
        <v>119</v>
      </c>
      <c r="F6" s="85" t="s">
        <v>120</v>
      </c>
      <c r="G6" s="85" t="s">
        <v>121</v>
      </c>
      <c r="H6" s="85" t="s">
        <v>122</v>
      </c>
      <c r="I6" s="85" t="s">
        <v>119</v>
      </c>
      <c r="J6" s="85" t="s">
        <v>120</v>
      </c>
      <c r="K6" s="85" t="s">
        <v>121</v>
      </c>
      <c r="L6" s="85" t="s">
        <v>122</v>
      </c>
      <c r="M6" s="85" t="s">
        <v>119</v>
      </c>
      <c r="N6" s="85" t="s">
        <v>120</v>
      </c>
      <c r="O6" s="85" t="s">
        <v>121</v>
      </c>
      <c r="P6" s="85" t="s">
        <v>122</v>
      </c>
    </row>
    <row r="7" spans="1:16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ht="12.75">
      <c r="A8" s="37" t="s">
        <v>119</v>
      </c>
      <c r="B8" s="14" t="s">
        <v>105</v>
      </c>
      <c r="C8" s="14"/>
      <c r="D8" s="51"/>
      <c r="E8" s="8"/>
      <c r="F8" s="51"/>
      <c r="G8" s="51"/>
      <c r="H8" s="51"/>
      <c r="I8" s="8"/>
      <c r="J8" s="51"/>
      <c r="K8" s="51"/>
      <c r="L8" s="51"/>
      <c r="M8" s="8"/>
      <c r="N8" s="51"/>
      <c r="O8" s="51"/>
      <c r="P8" s="51"/>
    </row>
    <row r="9" spans="1:16" ht="12.75">
      <c r="A9" s="42" t="s">
        <v>90</v>
      </c>
      <c r="B9" s="57"/>
      <c r="C9" s="57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ht="12.75">
      <c r="A10" s="43" t="s">
        <v>123</v>
      </c>
      <c r="B10" s="58" t="s">
        <v>106</v>
      </c>
      <c r="C10" s="58" t="s">
        <v>124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25.5">
      <c r="A11" s="44" t="s">
        <v>125</v>
      </c>
      <c r="B11" s="33" t="s">
        <v>107</v>
      </c>
      <c r="C11" s="33" t="s">
        <v>126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5.5">
      <c r="A12" s="43" t="s">
        <v>183</v>
      </c>
      <c r="B12" s="23" t="s">
        <v>108</v>
      </c>
      <c r="C12" s="23" t="s">
        <v>127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43" t="s">
        <v>128</v>
      </c>
      <c r="B13" s="23" t="s">
        <v>109</v>
      </c>
      <c r="C13" s="23" t="s">
        <v>129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38.25">
      <c r="A14" s="43" t="s">
        <v>130</v>
      </c>
      <c r="B14" s="23" t="s">
        <v>110</v>
      </c>
      <c r="C14" s="23" t="s">
        <v>131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ht="12.75">
      <c r="A15" s="38" t="s">
        <v>132</v>
      </c>
      <c r="B15" s="23" t="s">
        <v>111</v>
      </c>
      <c r="C15" s="23" t="s">
        <v>133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25.5">
      <c r="A16" s="43" t="s">
        <v>184</v>
      </c>
      <c r="B16" s="23" t="s">
        <v>112</v>
      </c>
      <c r="C16" s="23" t="s">
        <v>134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ht="12.75">
      <c r="A17" s="44" t="s">
        <v>294</v>
      </c>
      <c r="B17" s="33" t="s">
        <v>113</v>
      </c>
      <c r="C17" s="33" t="s">
        <v>185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12.75">
      <c r="A18" s="43" t="s">
        <v>135</v>
      </c>
      <c r="B18" s="23" t="s">
        <v>278</v>
      </c>
      <c r="C18" s="23" t="s">
        <v>136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>
      <c r="A19" s="43" t="s">
        <v>137</v>
      </c>
      <c r="B19" s="23" t="s">
        <v>280</v>
      </c>
      <c r="C19" s="23" t="s">
        <v>138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12.75">
      <c r="A20" s="43" t="s">
        <v>139</v>
      </c>
      <c r="B20" s="23" t="s">
        <v>281</v>
      </c>
      <c r="C20" s="23" t="s">
        <v>140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ht="12.75">
      <c r="A21" s="43" t="s">
        <v>141</v>
      </c>
      <c r="B21" s="23" t="s">
        <v>282</v>
      </c>
      <c r="C21" s="23" t="s">
        <v>142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ht="12.75">
      <c r="A22" s="35" t="s">
        <v>94</v>
      </c>
      <c r="B22" s="57"/>
      <c r="C22" s="57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</row>
    <row r="23" spans="1:16" ht="25.5">
      <c r="A23" s="38" t="s">
        <v>186</v>
      </c>
      <c r="B23" s="58" t="s">
        <v>283</v>
      </c>
      <c r="C23" s="58" t="s">
        <v>143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</row>
    <row r="24" spans="1:16" ht="25.5" customHeight="1">
      <c r="A24" s="38" t="s">
        <v>267</v>
      </c>
      <c r="B24" s="23" t="s">
        <v>284</v>
      </c>
      <c r="C24" s="23" t="s">
        <v>146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ht="12.75">
      <c r="A25" s="38" t="s">
        <v>147</v>
      </c>
      <c r="B25" s="23" t="s">
        <v>285</v>
      </c>
      <c r="C25" s="23" t="s">
        <v>148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12.75">
      <c r="A26" s="38" t="s">
        <v>149</v>
      </c>
      <c r="B26" s="23" t="s">
        <v>286</v>
      </c>
      <c r="C26" s="23" t="s">
        <v>150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2.75">
      <c r="A27" s="43" t="s">
        <v>151</v>
      </c>
      <c r="B27" s="23" t="s">
        <v>288</v>
      </c>
      <c r="C27" s="23" t="s">
        <v>152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2.75">
      <c r="A28" s="37" t="s">
        <v>153</v>
      </c>
      <c r="B28" s="14" t="s">
        <v>290</v>
      </c>
      <c r="C28" s="14" t="s">
        <v>154</v>
      </c>
      <c r="D28" s="105"/>
      <c r="E28" s="103"/>
      <c r="F28" s="105"/>
      <c r="G28" s="105"/>
      <c r="H28" s="105"/>
      <c r="I28" s="103"/>
      <c r="J28" s="105"/>
      <c r="K28" s="105"/>
      <c r="L28" s="105"/>
      <c r="M28" s="103"/>
      <c r="N28" s="105"/>
      <c r="O28" s="105"/>
      <c r="P28" s="105"/>
    </row>
    <row r="29" spans="1:16" ht="25.5">
      <c r="A29" s="43" t="s">
        <v>188</v>
      </c>
      <c r="B29" s="23" t="s">
        <v>80</v>
      </c>
      <c r="C29" s="23" t="s">
        <v>155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ht="12.75">
      <c r="A30" s="38" t="s">
        <v>156</v>
      </c>
      <c r="B30" s="23" t="s">
        <v>296</v>
      </c>
      <c r="C30" s="23" t="s">
        <v>157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ht="12.75">
      <c r="A31" s="43" t="s">
        <v>158</v>
      </c>
      <c r="B31" s="23" t="s">
        <v>297</v>
      </c>
      <c r="C31" s="23" t="s">
        <v>159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1:16" ht="25.5">
      <c r="A32" s="43" t="s">
        <v>160</v>
      </c>
      <c r="B32" s="23" t="s">
        <v>298</v>
      </c>
      <c r="C32" s="23" t="s">
        <v>161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2.75">
      <c r="A33" s="35" t="s">
        <v>94</v>
      </c>
      <c r="B33" s="57"/>
      <c r="C33" s="5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</row>
    <row r="34" spans="1:16" ht="12.75">
      <c r="A34" s="38" t="s">
        <v>162</v>
      </c>
      <c r="B34" s="58" t="s">
        <v>299</v>
      </c>
      <c r="C34" s="58" t="s">
        <v>163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</row>
    <row r="35" spans="1:16" ht="25.5">
      <c r="A35" s="38" t="s">
        <v>189</v>
      </c>
      <c r="B35" s="23" t="s">
        <v>300</v>
      </c>
      <c r="C35" s="23" t="s">
        <v>164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38.25">
      <c r="A36" s="38" t="s">
        <v>165</v>
      </c>
      <c r="B36" s="23" t="s">
        <v>302</v>
      </c>
      <c r="C36" s="23" t="s">
        <v>166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ht="25.5" customHeight="1">
      <c r="A37" s="38" t="s">
        <v>171</v>
      </c>
      <c r="B37" s="23" t="s">
        <v>303</v>
      </c>
      <c r="C37" s="23" t="s">
        <v>167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1:16" ht="51">
      <c r="A38" s="42" t="s">
        <v>320</v>
      </c>
      <c r="B38" s="57" t="s">
        <v>304</v>
      </c>
      <c r="C38" s="5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ht="25.5">
      <c r="A39" s="37" t="s">
        <v>404</v>
      </c>
      <c r="B39" s="14" t="s">
        <v>305</v>
      </c>
      <c r="C39" s="1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6" ht="12.75">
      <c r="A40" s="35" t="s">
        <v>94</v>
      </c>
      <c r="B40" s="57"/>
      <c r="C40" s="182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</row>
    <row r="41" spans="1:16" ht="12.75">
      <c r="A41" s="38" t="s">
        <v>162</v>
      </c>
      <c r="B41" s="58" t="s">
        <v>306</v>
      </c>
      <c r="C41" s="183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</row>
    <row r="42" spans="1:16" ht="25.5">
      <c r="A42" s="38" t="s">
        <v>170</v>
      </c>
      <c r="B42" s="23" t="s">
        <v>307</v>
      </c>
      <c r="C42" s="2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1:16" ht="38.25">
      <c r="A43" s="38" t="s">
        <v>165</v>
      </c>
      <c r="B43" s="23" t="s">
        <v>308</v>
      </c>
      <c r="C43" s="2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ht="25.5" customHeight="1">
      <c r="A44" s="38" t="s">
        <v>171</v>
      </c>
      <c r="B44" s="23" t="s">
        <v>309</v>
      </c>
      <c r="C44" s="2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1:16" ht="51">
      <c r="A45" s="42" t="s">
        <v>321</v>
      </c>
      <c r="B45" s="57" t="s">
        <v>310</v>
      </c>
      <c r="C45" s="57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1:16" ht="12.75">
      <c r="A46" s="37" t="s">
        <v>172</v>
      </c>
      <c r="B46" s="14" t="s">
        <v>311</v>
      </c>
      <c r="C46" s="1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ht="12.75">
      <c r="A47" s="38" t="s">
        <v>173</v>
      </c>
      <c r="B47" s="23" t="s">
        <v>312</v>
      </c>
      <c r="C47" s="23" t="s">
        <v>174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ht="12.75">
      <c r="A48" s="43" t="s">
        <v>175</v>
      </c>
      <c r="B48" s="23" t="s">
        <v>313</v>
      </c>
      <c r="C48" s="2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</sheetData>
  <sheetProtection/>
  <mergeCells count="64">
    <mergeCell ref="A1:P1"/>
    <mergeCell ref="A2:P2"/>
    <mergeCell ref="A3:P3"/>
    <mergeCell ref="N40:N41"/>
    <mergeCell ref="O40:O41"/>
    <mergeCell ref="P40:P41"/>
    <mergeCell ref="J40:J41"/>
    <mergeCell ref="K40:K41"/>
    <mergeCell ref="L40:L41"/>
    <mergeCell ref="M40:M41"/>
    <mergeCell ref="F40:F41"/>
    <mergeCell ref="G40:G41"/>
    <mergeCell ref="H40:H41"/>
    <mergeCell ref="I40:I41"/>
    <mergeCell ref="C40:C41"/>
    <mergeCell ref="D40:D41"/>
    <mergeCell ref="E40:E41"/>
    <mergeCell ref="F33:F34"/>
    <mergeCell ref="G33:G34"/>
    <mergeCell ref="H33:H34"/>
    <mergeCell ref="I33:I34"/>
    <mergeCell ref="D33:D34"/>
    <mergeCell ref="E33:E34"/>
    <mergeCell ref="O33:O34"/>
    <mergeCell ref="P33:P34"/>
    <mergeCell ref="J33:J34"/>
    <mergeCell ref="K33:K34"/>
    <mergeCell ref="L33:L34"/>
    <mergeCell ref="M33:M34"/>
    <mergeCell ref="N33:N34"/>
    <mergeCell ref="N9:N10"/>
    <mergeCell ref="O9:O10"/>
    <mergeCell ref="L22:L23"/>
    <mergeCell ref="M22:M23"/>
    <mergeCell ref="N22:N23"/>
    <mergeCell ref="O22:O23"/>
    <mergeCell ref="D22:D23"/>
    <mergeCell ref="J22:J23"/>
    <mergeCell ref="K22:K23"/>
    <mergeCell ref="H22:H23"/>
    <mergeCell ref="I22:I23"/>
    <mergeCell ref="I5:L5"/>
    <mergeCell ref="K9:K10"/>
    <mergeCell ref="L9:L10"/>
    <mergeCell ref="M5:P5"/>
    <mergeCell ref="E22:E23"/>
    <mergeCell ref="F22:F23"/>
    <mergeCell ref="G22:G23"/>
    <mergeCell ref="E9:E10"/>
    <mergeCell ref="F9:F10"/>
    <mergeCell ref="G9:G10"/>
    <mergeCell ref="P22:P23"/>
    <mergeCell ref="P9:P10"/>
    <mergeCell ref="M9:M10"/>
    <mergeCell ref="A4:A6"/>
    <mergeCell ref="H9:H10"/>
    <mergeCell ref="I9:I10"/>
    <mergeCell ref="J9:J10"/>
    <mergeCell ref="D4:D6"/>
    <mergeCell ref="D9:D10"/>
    <mergeCell ref="B4:B6"/>
    <mergeCell ref="C4:C6"/>
    <mergeCell ref="E4:P4"/>
    <mergeCell ref="E5:H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38.125" style="12" customWidth="1"/>
    <col min="2" max="2" width="8.125" style="12" customWidth="1"/>
    <col min="3" max="7" width="17.375" style="12" customWidth="1"/>
    <col min="8" max="10" width="1.37890625" style="12" customWidth="1"/>
    <col min="11" max="16384" width="9.125" style="12" customWidth="1"/>
  </cols>
  <sheetData>
    <row r="1" spans="1:7" ht="12.75">
      <c r="A1" s="177"/>
      <c r="B1" s="177"/>
      <c r="C1" s="177"/>
      <c r="D1" s="177"/>
      <c r="E1" s="177"/>
      <c r="F1" s="177"/>
      <c r="G1" s="177"/>
    </row>
    <row r="2" spans="1:7" ht="15.75">
      <c r="A2" s="179" t="s">
        <v>0</v>
      </c>
      <c r="B2" s="179"/>
      <c r="C2" s="179"/>
      <c r="D2" s="179"/>
      <c r="E2" s="179"/>
      <c r="F2" s="179"/>
      <c r="G2" s="179"/>
    </row>
    <row r="3" spans="1:7" ht="12.75">
      <c r="A3" s="178" t="s">
        <v>114</v>
      </c>
      <c r="B3" s="178"/>
      <c r="C3" s="178"/>
      <c r="D3" s="178"/>
      <c r="E3" s="178"/>
      <c r="F3" s="178"/>
      <c r="G3" s="178"/>
    </row>
    <row r="4" spans="1:7" ht="12.75" customHeight="1">
      <c r="A4" s="201" t="s">
        <v>190</v>
      </c>
      <c r="B4" s="203" t="s">
        <v>256</v>
      </c>
      <c r="C4" s="203" t="s">
        <v>191</v>
      </c>
      <c r="D4" s="203" t="s">
        <v>192</v>
      </c>
      <c r="E4" s="198" t="s">
        <v>193</v>
      </c>
      <c r="F4" s="199"/>
      <c r="G4" s="200"/>
    </row>
    <row r="5" spans="1:7" ht="12.75">
      <c r="A5" s="202"/>
      <c r="B5" s="204"/>
      <c r="C5" s="204"/>
      <c r="D5" s="204"/>
      <c r="E5" s="15" t="s">
        <v>120</v>
      </c>
      <c r="F5" s="15" t="s">
        <v>121</v>
      </c>
      <c r="G5" s="15" t="s">
        <v>122</v>
      </c>
    </row>
    <row r="6" spans="1:7" ht="12.75">
      <c r="A6" s="11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ht="12.75">
      <c r="A7" s="32" t="s">
        <v>119</v>
      </c>
      <c r="B7" s="23" t="s">
        <v>105</v>
      </c>
      <c r="C7" s="103">
        <f>SUM(C9,C12,C14,C16)</f>
        <v>0</v>
      </c>
      <c r="D7" s="103">
        <f>SUM(D9,D12,D14,D16)</f>
        <v>0</v>
      </c>
      <c r="E7" s="103">
        <f>SUM(E9,E12,E14,E16)</f>
        <v>0</v>
      </c>
      <c r="F7" s="103">
        <f>SUM(F9,F12,F14,F16)</f>
        <v>0</v>
      </c>
      <c r="G7" s="103">
        <f>SUM(G9,G12,G14,G16)</f>
        <v>0</v>
      </c>
    </row>
    <row r="8" spans="1:7" ht="12.75">
      <c r="A8" s="32" t="s">
        <v>194</v>
      </c>
      <c r="B8" s="23" t="s">
        <v>106</v>
      </c>
      <c r="C8" s="103">
        <f>SUM(C11,C13,C15,C17)</f>
        <v>0</v>
      </c>
      <c r="D8" s="103">
        <f>SUM(D11,D13,D15,D17)</f>
        <v>0</v>
      </c>
      <c r="E8" s="103">
        <f>SUM(E11,E13,E15,E17)</f>
        <v>0</v>
      </c>
      <c r="F8" s="103">
        <f>SUM(F11,F13,F15,F17)</f>
        <v>0</v>
      </c>
      <c r="G8" s="103">
        <f>SUM(G11,G13,G15,G17)</f>
        <v>0</v>
      </c>
    </row>
    <row r="9" spans="1:7" ht="12.75">
      <c r="A9" s="96" t="s">
        <v>90</v>
      </c>
      <c r="B9" s="57"/>
      <c r="C9" s="175"/>
      <c r="D9" s="175"/>
      <c r="E9" s="175"/>
      <c r="F9" s="175"/>
      <c r="G9" s="175"/>
    </row>
    <row r="10" spans="1:7" ht="12.75">
      <c r="A10" s="32" t="s">
        <v>120</v>
      </c>
      <c r="B10" s="58" t="s">
        <v>107</v>
      </c>
      <c r="C10" s="176"/>
      <c r="D10" s="176"/>
      <c r="E10" s="176"/>
      <c r="F10" s="176"/>
      <c r="G10" s="176"/>
    </row>
    <row r="11" spans="1:7" ht="12.75">
      <c r="A11" s="32" t="s">
        <v>194</v>
      </c>
      <c r="B11" s="23" t="s">
        <v>108</v>
      </c>
      <c r="C11" s="103"/>
      <c r="D11" s="103"/>
      <c r="E11" s="103"/>
      <c r="F11" s="103"/>
      <c r="G11" s="103"/>
    </row>
    <row r="12" spans="1:7" ht="12.75">
      <c r="A12" s="32" t="s">
        <v>121</v>
      </c>
      <c r="B12" s="23" t="s">
        <v>109</v>
      </c>
      <c r="C12" s="103"/>
      <c r="D12" s="103"/>
      <c r="E12" s="103"/>
      <c r="F12" s="103"/>
      <c r="G12" s="103"/>
    </row>
    <row r="13" spans="1:7" ht="12.75">
      <c r="A13" s="32" t="s">
        <v>194</v>
      </c>
      <c r="B13" s="23" t="s">
        <v>110</v>
      </c>
      <c r="C13" s="103"/>
      <c r="D13" s="103"/>
      <c r="E13" s="103"/>
      <c r="F13" s="103"/>
      <c r="G13" s="103"/>
    </row>
    <row r="14" spans="1:7" ht="12.75">
      <c r="A14" s="32" t="s">
        <v>122</v>
      </c>
      <c r="B14" s="23" t="s">
        <v>111</v>
      </c>
      <c r="C14" s="103"/>
      <c r="D14" s="103"/>
      <c r="E14" s="103"/>
      <c r="F14" s="103"/>
      <c r="G14" s="103"/>
    </row>
    <row r="15" spans="1:7" ht="12.75">
      <c r="A15" s="32" t="s">
        <v>194</v>
      </c>
      <c r="B15" s="23" t="s">
        <v>112</v>
      </c>
      <c r="C15" s="103"/>
      <c r="D15" s="103"/>
      <c r="E15" s="103"/>
      <c r="F15" s="103"/>
      <c r="G15" s="103"/>
    </row>
    <row r="16" spans="1:7" ht="12.75">
      <c r="A16" s="32" t="s">
        <v>322</v>
      </c>
      <c r="B16" s="23" t="s">
        <v>113</v>
      </c>
      <c r="C16" s="103"/>
      <c r="D16" s="103"/>
      <c r="E16" s="103"/>
      <c r="F16" s="103"/>
      <c r="G16" s="103"/>
    </row>
    <row r="17" spans="1:7" ht="12.75">
      <c r="A17" s="32" t="s">
        <v>194</v>
      </c>
      <c r="B17" s="23" t="s">
        <v>278</v>
      </c>
      <c r="C17" s="103"/>
      <c r="D17" s="103"/>
      <c r="E17" s="103"/>
      <c r="F17" s="103"/>
      <c r="G17" s="103"/>
    </row>
    <row r="20" spans="1:3" ht="12.75">
      <c r="A20" s="18" t="s">
        <v>1</v>
      </c>
      <c r="B20" s="177"/>
      <c r="C20" s="177"/>
    </row>
    <row r="21" spans="1:4" ht="12.75">
      <c r="A21" s="18" t="s">
        <v>2</v>
      </c>
      <c r="B21" s="197"/>
      <c r="C21" s="197"/>
      <c r="D21" s="24" t="s">
        <v>177</v>
      </c>
    </row>
    <row r="22" spans="1:4" ht="12.75">
      <c r="A22" s="25" t="s">
        <v>3</v>
      </c>
      <c r="B22" s="189"/>
      <c r="C22" s="189"/>
      <c r="D22" s="24" t="s">
        <v>177</v>
      </c>
    </row>
  </sheetData>
  <sheetProtection/>
  <mergeCells count="16">
    <mergeCell ref="F9:F10"/>
    <mergeCell ref="G9:G10"/>
    <mergeCell ref="A4:A5"/>
    <mergeCell ref="B4:B5"/>
    <mergeCell ref="C4:C5"/>
    <mergeCell ref="D4:D5"/>
    <mergeCell ref="B20:C20"/>
    <mergeCell ref="B21:C21"/>
    <mergeCell ref="B22:C22"/>
    <mergeCell ref="A1:G1"/>
    <mergeCell ref="A2:G2"/>
    <mergeCell ref="A3:G3"/>
    <mergeCell ref="E4:G4"/>
    <mergeCell ref="C9:C10"/>
    <mergeCell ref="D9:D10"/>
    <mergeCell ref="E9:E10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41.125" style="12" customWidth="1"/>
    <col min="2" max="2" width="6.125" style="12" customWidth="1"/>
    <col min="3" max="11" width="9.75390625" style="12" customWidth="1"/>
    <col min="12" max="15" width="1.37890625" style="12" customWidth="1"/>
    <col min="16" max="16384" width="9.125" style="12" customWidth="1"/>
  </cols>
  <sheetData>
    <row r="1" spans="1:11" ht="14.25" customHeight="1">
      <c r="A1" s="206" t="s">
        <v>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30" customHeight="1">
      <c r="A2" s="206" t="s">
        <v>323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" customHeight="1">
      <c r="A3" s="178" t="s">
        <v>268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 customHeight="1">
      <c r="A4" s="180" t="s">
        <v>87</v>
      </c>
      <c r="B4" s="180" t="s">
        <v>88</v>
      </c>
      <c r="C4" s="180" t="s">
        <v>119</v>
      </c>
      <c r="D4" s="180" t="s">
        <v>4</v>
      </c>
      <c r="E4" s="180"/>
      <c r="F4" s="180"/>
      <c r="G4" s="180"/>
      <c r="H4" s="180"/>
      <c r="I4" s="180"/>
      <c r="J4" s="180"/>
      <c r="K4" s="180"/>
    </row>
    <row r="5" spans="1:11" ht="12.75" customHeight="1">
      <c r="A5" s="180"/>
      <c r="B5" s="180"/>
      <c r="C5" s="180"/>
      <c r="D5" s="180" t="s">
        <v>5</v>
      </c>
      <c r="E5" s="180" t="s">
        <v>94</v>
      </c>
      <c r="F5" s="180"/>
      <c r="G5" s="180"/>
      <c r="H5" s="180" t="s">
        <v>6</v>
      </c>
      <c r="I5" s="180" t="s">
        <v>94</v>
      </c>
      <c r="J5" s="180"/>
      <c r="K5" s="180"/>
    </row>
    <row r="6" spans="1:11" ht="53.25" customHeight="1">
      <c r="A6" s="180"/>
      <c r="B6" s="180"/>
      <c r="C6" s="180"/>
      <c r="D6" s="180"/>
      <c r="E6" s="85" t="s">
        <v>7</v>
      </c>
      <c r="F6" s="85" t="s">
        <v>8</v>
      </c>
      <c r="G6" s="85" t="s">
        <v>9</v>
      </c>
      <c r="H6" s="180"/>
      <c r="I6" s="85" t="s">
        <v>7</v>
      </c>
      <c r="J6" s="85" t="s">
        <v>8</v>
      </c>
      <c r="K6" s="85" t="s">
        <v>9</v>
      </c>
    </row>
    <row r="7" spans="1:11" ht="12" customHeight="1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</row>
    <row r="8" spans="1:11" ht="25.5">
      <c r="A8" s="37" t="s">
        <v>324</v>
      </c>
      <c r="B8" s="14" t="s">
        <v>105</v>
      </c>
      <c r="C8" s="105">
        <f>SUM(H8,D8)</f>
        <v>0</v>
      </c>
      <c r="D8" s="105">
        <f>SUM(E8:G8)</f>
        <v>0</v>
      </c>
      <c r="E8" s="105"/>
      <c r="F8" s="105"/>
      <c r="G8" s="105"/>
      <c r="H8" s="105">
        <f>SUM(I8:K8)</f>
        <v>0</v>
      </c>
      <c r="I8" s="105"/>
      <c r="J8" s="105"/>
      <c r="K8" s="105"/>
    </row>
    <row r="9" spans="1:11" ht="25.5">
      <c r="A9" s="43" t="s">
        <v>10</v>
      </c>
      <c r="B9" s="23" t="s">
        <v>106</v>
      </c>
      <c r="C9" s="105">
        <f>SUM(H9,D9)</f>
        <v>0</v>
      </c>
      <c r="D9" s="105">
        <f>SUM(E9:G9)</f>
        <v>0</v>
      </c>
      <c r="E9" s="103">
        <f>SUM(E10,E13,E14,E15,E17,E25,E30)</f>
        <v>0</v>
      </c>
      <c r="F9" s="103">
        <f>SUM(F10,F13,F14,F15,F17,F25,F30)</f>
        <v>0</v>
      </c>
      <c r="G9" s="103">
        <f>SUM(G10,G13,G14,G15,G17,G25,G30)</f>
        <v>0</v>
      </c>
      <c r="H9" s="105">
        <f>SUM(I9:K9)</f>
        <v>0</v>
      </c>
      <c r="I9" s="103">
        <f>SUM(I10,I13,I14,I15,I17,I25,I30)</f>
        <v>0</v>
      </c>
      <c r="J9" s="103">
        <f>SUM(J10,J13,J14,J15,J17,J25,J30)</f>
        <v>0</v>
      </c>
      <c r="K9" s="103">
        <f>SUM(K10,K13,K14,K15,K17,K25,K30)</f>
        <v>0</v>
      </c>
    </row>
    <row r="10" spans="1:11" ht="12.75">
      <c r="A10" s="35" t="s">
        <v>325</v>
      </c>
      <c r="B10" s="57"/>
      <c r="C10" s="175">
        <f>SUM(H10,D10)</f>
        <v>0</v>
      </c>
      <c r="D10" s="175">
        <f>SUM(E10:G12)</f>
        <v>0</v>
      </c>
      <c r="E10" s="175"/>
      <c r="F10" s="175"/>
      <c r="G10" s="175"/>
      <c r="H10" s="175">
        <f>SUM(I10:K12)</f>
        <v>0</v>
      </c>
      <c r="I10" s="175"/>
      <c r="J10" s="175"/>
      <c r="K10" s="175"/>
    </row>
    <row r="11" spans="1:11" ht="12.75">
      <c r="A11" s="42" t="s">
        <v>326</v>
      </c>
      <c r="B11" s="62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ht="39" customHeight="1">
      <c r="A12" s="38" t="s">
        <v>11</v>
      </c>
      <c r="B12" s="58" t="s">
        <v>107</v>
      </c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1" ht="39" customHeight="1">
      <c r="A13" s="38" t="s">
        <v>12</v>
      </c>
      <c r="B13" s="23" t="s">
        <v>108</v>
      </c>
      <c r="C13" s="105">
        <f>SUM(H13,D13)</f>
        <v>0</v>
      </c>
      <c r="D13" s="105">
        <f>SUM(E13:G13)</f>
        <v>0</v>
      </c>
      <c r="E13" s="103"/>
      <c r="F13" s="103"/>
      <c r="G13" s="103"/>
      <c r="H13" s="105">
        <f>SUM(I13:K13)</f>
        <v>0</v>
      </c>
      <c r="I13" s="103"/>
      <c r="J13" s="103"/>
      <c r="K13" s="103"/>
    </row>
    <row r="14" spans="1:11" ht="12.75">
      <c r="A14" s="38" t="s">
        <v>13</v>
      </c>
      <c r="B14" s="23" t="s">
        <v>109</v>
      </c>
      <c r="C14" s="105">
        <f>SUM(H14,D14)</f>
        <v>0</v>
      </c>
      <c r="D14" s="105">
        <f>SUM(E14:G14)</f>
        <v>0</v>
      </c>
      <c r="E14" s="103"/>
      <c r="F14" s="103"/>
      <c r="G14" s="103"/>
      <c r="H14" s="105">
        <f>SUM(I14:K14)</f>
        <v>0</v>
      </c>
      <c r="I14" s="103"/>
      <c r="J14" s="103"/>
      <c r="K14" s="103"/>
    </row>
    <row r="15" spans="1:11" ht="12.75">
      <c r="A15" s="35" t="s">
        <v>327</v>
      </c>
      <c r="B15" s="57"/>
      <c r="C15" s="175">
        <f>SUM(H15,D15)</f>
        <v>0</v>
      </c>
      <c r="D15" s="175">
        <f>SUM(E15:G16)</f>
        <v>0</v>
      </c>
      <c r="E15" s="175"/>
      <c r="F15" s="175"/>
      <c r="G15" s="175"/>
      <c r="H15" s="175">
        <f>SUM(I15:K16)</f>
        <v>0</v>
      </c>
      <c r="I15" s="175"/>
      <c r="J15" s="175"/>
      <c r="K15" s="175"/>
    </row>
    <row r="16" spans="1:11" ht="51">
      <c r="A16" s="38" t="s">
        <v>328</v>
      </c>
      <c r="B16" s="58" t="s">
        <v>110</v>
      </c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ht="12.75">
      <c r="A17" s="35" t="s">
        <v>329</v>
      </c>
      <c r="B17" s="57"/>
      <c r="C17" s="175">
        <f>SUM(H17,D17)</f>
        <v>0</v>
      </c>
      <c r="D17" s="175">
        <f>SUM(E17:G18)</f>
        <v>0</v>
      </c>
      <c r="E17" s="175">
        <f>SUM(E19:E24)</f>
        <v>0</v>
      </c>
      <c r="F17" s="175">
        <f>SUM(F19:F24)</f>
        <v>0</v>
      </c>
      <c r="G17" s="175">
        <f>SUM(G19:G24)</f>
        <v>0</v>
      </c>
      <c r="H17" s="175">
        <f>SUM(I17:K18)</f>
        <v>0</v>
      </c>
      <c r="I17" s="175">
        <f>SUM(I19:I24)</f>
        <v>0</v>
      </c>
      <c r="J17" s="175">
        <f>SUM(J19:J24)</f>
        <v>0</v>
      </c>
      <c r="K17" s="175">
        <f>SUM(K19:K24)</f>
        <v>0</v>
      </c>
    </row>
    <row r="18" spans="1:11" ht="51">
      <c r="A18" s="38" t="s">
        <v>388</v>
      </c>
      <c r="B18" s="58" t="s">
        <v>111</v>
      </c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12.75">
      <c r="A19" s="41" t="s">
        <v>94</v>
      </c>
      <c r="B19" s="57"/>
      <c r="C19" s="175">
        <f>SUM(H19,D19)</f>
        <v>0</v>
      </c>
      <c r="D19" s="175">
        <f>SUM(E19:G20)</f>
        <v>0</v>
      </c>
      <c r="E19" s="175"/>
      <c r="F19" s="175"/>
      <c r="G19" s="175"/>
      <c r="H19" s="175">
        <f>SUM(I19:K20)</f>
        <v>0</v>
      </c>
      <c r="I19" s="175"/>
      <c r="J19" s="175"/>
      <c r="K19" s="175"/>
    </row>
    <row r="20" spans="1:11" ht="12.75">
      <c r="A20" s="36" t="s">
        <v>14</v>
      </c>
      <c r="B20" s="58" t="s">
        <v>112</v>
      </c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ht="38.25">
      <c r="A21" s="36" t="s">
        <v>389</v>
      </c>
      <c r="B21" s="23" t="s">
        <v>113</v>
      </c>
      <c r="C21" s="105">
        <f>SUM(H21,D21)</f>
        <v>0</v>
      </c>
      <c r="D21" s="105">
        <f>SUM(E21:G21)</f>
        <v>0</v>
      </c>
      <c r="E21" s="103"/>
      <c r="F21" s="103"/>
      <c r="G21" s="103"/>
      <c r="H21" s="105">
        <f>SUM(I21:K21)</f>
        <v>0</v>
      </c>
      <c r="I21" s="103"/>
      <c r="J21" s="103"/>
      <c r="K21" s="103"/>
    </row>
    <row r="22" spans="1:11" ht="25.5">
      <c r="A22" s="36" t="s">
        <v>391</v>
      </c>
      <c r="B22" s="23" t="s">
        <v>278</v>
      </c>
      <c r="C22" s="105">
        <f aca="true" t="shared" si="0" ref="C22:C30">SUM(H22,D22)</f>
        <v>0</v>
      </c>
      <c r="D22" s="105">
        <f>SUM(E22:G22)</f>
        <v>0</v>
      </c>
      <c r="E22" s="103"/>
      <c r="F22" s="103"/>
      <c r="G22" s="103"/>
      <c r="H22" s="105">
        <f>SUM(I22:K22)</f>
        <v>0</v>
      </c>
      <c r="I22" s="103"/>
      <c r="J22" s="103"/>
      <c r="K22" s="103"/>
    </row>
    <row r="23" spans="1:11" ht="25.5">
      <c r="A23" s="36" t="s">
        <v>390</v>
      </c>
      <c r="B23" s="23" t="s">
        <v>280</v>
      </c>
      <c r="C23" s="105">
        <f t="shared" si="0"/>
        <v>0</v>
      </c>
      <c r="D23" s="105">
        <f>SUM(E23:G23)</f>
        <v>0</v>
      </c>
      <c r="E23" s="103"/>
      <c r="F23" s="103"/>
      <c r="G23" s="103"/>
      <c r="H23" s="105">
        <f>SUM(I23:K23)</f>
        <v>0</v>
      </c>
      <c r="I23" s="103"/>
      <c r="J23" s="103"/>
      <c r="K23" s="103"/>
    </row>
    <row r="24" spans="1:11" ht="12.75">
      <c r="A24" s="36" t="s">
        <v>15</v>
      </c>
      <c r="B24" s="23" t="s">
        <v>281</v>
      </c>
      <c r="C24" s="105">
        <f t="shared" si="0"/>
        <v>0</v>
      </c>
      <c r="D24" s="105">
        <f>SUM(E24:G24)</f>
        <v>0</v>
      </c>
      <c r="E24" s="103"/>
      <c r="F24" s="103"/>
      <c r="G24" s="103"/>
      <c r="H24" s="105">
        <f>SUM(I24:K24)</f>
        <v>0</v>
      </c>
      <c r="I24" s="103"/>
      <c r="J24" s="103"/>
      <c r="K24" s="103"/>
    </row>
    <row r="25" spans="1:11" ht="12.75">
      <c r="A25" s="47" t="s">
        <v>330</v>
      </c>
      <c r="B25" s="57"/>
      <c r="C25" s="175">
        <f t="shared" si="0"/>
        <v>0</v>
      </c>
      <c r="D25" s="175">
        <f>SUM(E25:G26)</f>
        <v>0</v>
      </c>
      <c r="E25" s="175">
        <f>SUM(E27:E29)</f>
        <v>0</v>
      </c>
      <c r="F25" s="175">
        <f>SUM(F27:F29)</f>
        <v>0</v>
      </c>
      <c r="G25" s="175">
        <f>SUM(G27:G29)</f>
        <v>0</v>
      </c>
      <c r="H25" s="175">
        <f>SUM(I25:K26)</f>
        <v>0</v>
      </c>
      <c r="I25" s="175">
        <f>SUM(I27:I29)</f>
        <v>0</v>
      </c>
      <c r="J25" s="175">
        <f>SUM(J27:J29)</f>
        <v>0</v>
      </c>
      <c r="K25" s="175">
        <f>SUM(K27:K29)</f>
        <v>0</v>
      </c>
    </row>
    <row r="26" spans="1:11" ht="12.75">
      <c r="A26" s="38" t="s">
        <v>392</v>
      </c>
      <c r="B26" s="58" t="s">
        <v>282</v>
      </c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1" ht="12.75">
      <c r="A27" s="46" t="s">
        <v>94</v>
      </c>
      <c r="B27" s="57"/>
      <c r="C27" s="175">
        <f t="shared" si="0"/>
        <v>0</v>
      </c>
      <c r="D27" s="175">
        <f>SUM(E27:G28)</f>
        <v>0</v>
      </c>
      <c r="E27" s="175"/>
      <c r="F27" s="175"/>
      <c r="G27" s="175"/>
      <c r="H27" s="175">
        <f>SUM(I27:K28)</f>
        <v>0</v>
      </c>
      <c r="I27" s="175"/>
      <c r="J27" s="175"/>
      <c r="K27" s="175"/>
    </row>
    <row r="28" spans="1:11" ht="38.25">
      <c r="A28" s="39" t="s">
        <v>17</v>
      </c>
      <c r="B28" s="58" t="s">
        <v>283</v>
      </c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1" ht="25.5">
      <c r="A29" s="39" t="s">
        <v>62</v>
      </c>
      <c r="B29" s="23" t="s">
        <v>284</v>
      </c>
      <c r="C29" s="105">
        <f t="shared" si="0"/>
        <v>0</v>
      </c>
      <c r="D29" s="105">
        <f>SUM(E29:G29)</f>
        <v>0</v>
      </c>
      <c r="E29" s="103"/>
      <c r="F29" s="103"/>
      <c r="G29" s="103"/>
      <c r="H29" s="105">
        <f>SUM(I29:K29)</f>
        <v>0</v>
      </c>
      <c r="I29" s="103"/>
      <c r="J29" s="103"/>
      <c r="K29" s="103"/>
    </row>
    <row r="30" spans="1:11" ht="12.75">
      <c r="A30" s="38" t="s">
        <v>393</v>
      </c>
      <c r="B30" s="23" t="s">
        <v>285</v>
      </c>
      <c r="C30" s="105">
        <f t="shared" si="0"/>
        <v>0</v>
      </c>
      <c r="D30" s="105">
        <f>SUM(E30:G30)</f>
        <v>0</v>
      </c>
      <c r="E30" s="103">
        <f>SUM(E31:E50)</f>
        <v>0</v>
      </c>
      <c r="F30" s="103">
        <f>SUM(F31:F50)</f>
        <v>0</v>
      </c>
      <c r="G30" s="103">
        <f>SUM(G31:G50)</f>
        <v>0</v>
      </c>
      <c r="H30" s="105">
        <f>SUM(I30:K30)</f>
        <v>0</v>
      </c>
      <c r="I30" s="103">
        <f>SUM(I31:I50)</f>
        <v>0</v>
      </c>
      <c r="J30" s="103">
        <f>SUM(J31:J50)</f>
        <v>0</v>
      </c>
      <c r="K30" s="103">
        <f>SUM(K31:K50)</f>
        <v>0</v>
      </c>
    </row>
    <row r="31" spans="1:11" ht="12.75">
      <c r="A31" s="46" t="s">
        <v>18</v>
      </c>
      <c r="B31" s="57"/>
      <c r="C31" s="175">
        <f>SUM(H31,D31)</f>
        <v>0</v>
      </c>
      <c r="D31" s="175">
        <f>SUM(E31:G32)</f>
        <v>0</v>
      </c>
      <c r="E31" s="175"/>
      <c r="F31" s="175"/>
      <c r="G31" s="175"/>
      <c r="H31" s="175">
        <f>SUM(I31:K32)</f>
        <v>0</v>
      </c>
      <c r="I31" s="175"/>
      <c r="J31" s="175"/>
      <c r="K31" s="175"/>
    </row>
    <row r="32" spans="1:11" ht="25.5">
      <c r="A32" s="39" t="s">
        <v>19</v>
      </c>
      <c r="B32" s="58" t="s">
        <v>286</v>
      </c>
      <c r="C32" s="176"/>
      <c r="D32" s="176"/>
      <c r="E32" s="176"/>
      <c r="F32" s="176"/>
      <c r="G32" s="176"/>
      <c r="H32" s="176"/>
      <c r="I32" s="176"/>
      <c r="J32" s="176"/>
      <c r="K32" s="176"/>
    </row>
    <row r="33" spans="1:11" ht="12.75">
      <c r="A33" s="39" t="s">
        <v>20</v>
      </c>
      <c r="B33" s="23" t="s">
        <v>288</v>
      </c>
      <c r="C33" s="105">
        <f aca="true" t="shared" si="1" ref="C33:C50">SUM(H33,D33)</f>
        <v>0</v>
      </c>
      <c r="D33" s="105">
        <f>SUM(E33:G33)</f>
        <v>0</v>
      </c>
      <c r="E33" s="103"/>
      <c r="F33" s="103"/>
      <c r="G33" s="103"/>
      <c r="H33" s="105">
        <f>SUM(I33:K33)</f>
        <v>0</v>
      </c>
      <c r="I33" s="103"/>
      <c r="J33" s="103"/>
      <c r="K33" s="103"/>
    </row>
    <row r="34" spans="1:11" ht="12.75">
      <c r="A34" s="39" t="s">
        <v>21</v>
      </c>
      <c r="B34" s="23" t="s">
        <v>290</v>
      </c>
      <c r="C34" s="105">
        <f t="shared" si="1"/>
        <v>0</v>
      </c>
      <c r="D34" s="105">
        <f aca="true" t="shared" si="2" ref="D34:D50">SUM(E34:G34)</f>
        <v>0</v>
      </c>
      <c r="E34" s="103"/>
      <c r="F34" s="103"/>
      <c r="G34" s="103"/>
      <c r="H34" s="105">
        <f aca="true" t="shared" si="3" ref="H34:H50">SUM(I34:K34)</f>
        <v>0</v>
      </c>
      <c r="I34" s="103"/>
      <c r="J34" s="103"/>
      <c r="K34" s="103"/>
    </row>
    <row r="35" spans="1:11" ht="12.75">
      <c r="A35" s="39" t="s">
        <v>331</v>
      </c>
      <c r="B35" s="23" t="s">
        <v>80</v>
      </c>
      <c r="C35" s="105">
        <f t="shared" si="1"/>
        <v>0</v>
      </c>
      <c r="D35" s="105">
        <f t="shared" si="2"/>
        <v>0</v>
      </c>
      <c r="E35" s="103"/>
      <c r="F35" s="103"/>
      <c r="G35" s="103"/>
      <c r="H35" s="105">
        <f t="shared" si="3"/>
        <v>0</v>
      </c>
      <c r="I35" s="103"/>
      <c r="J35" s="103"/>
      <c r="K35" s="103"/>
    </row>
    <row r="36" spans="1:11" ht="25.5">
      <c r="A36" s="39" t="s">
        <v>394</v>
      </c>
      <c r="B36" s="23" t="s">
        <v>296</v>
      </c>
      <c r="C36" s="105">
        <f t="shared" si="1"/>
        <v>0</v>
      </c>
      <c r="D36" s="105">
        <f t="shared" si="2"/>
        <v>0</v>
      </c>
      <c r="E36" s="103"/>
      <c r="F36" s="103"/>
      <c r="G36" s="103"/>
      <c r="H36" s="105">
        <f t="shared" si="3"/>
        <v>0</v>
      </c>
      <c r="I36" s="103"/>
      <c r="J36" s="103"/>
      <c r="K36" s="103"/>
    </row>
    <row r="37" spans="1:11" ht="12.75">
      <c r="A37" s="39" t="s">
        <v>23</v>
      </c>
      <c r="B37" s="23" t="s">
        <v>297</v>
      </c>
      <c r="C37" s="105">
        <f t="shared" si="1"/>
        <v>0</v>
      </c>
      <c r="D37" s="105">
        <f t="shared" si="2"/>
        <v>0</v>
      </c>
      <c r="E37" s="103"/>
      <c r="F37" s="103"/>
      <c r="G37" s="103"/>
      <c r="H37" s="105">
        <f t="shared" si="3"/>
        <v>0</v>
      </c>
      <c r="I37" s="103"/>
      <c r="J37" s="103"/>
      <c r="K37" s="103"/>
    </row>
    <row r="38" spans="1:11" ht="12.75">
      <c r="A38" s="39" t="s">
        <v>24</v>
      </c>
      <c r="B38" s="23" t="s">
        <v>298</v>
      </c>
      <c r="C38" s="105">
        <f t="shared" si="1"/>
        <v>0</v>
      </c>
      <c r="D38" s="105">
        <f t="shared" si="2"/>
        <v>0</v>
      </c>
      <c r="E38" s="103"/>
      <c r="F38" s="103"/>
      <c r="G38" s="103"/>
      <c r="H38" s="105">
        <f t="shared" si="3"/>
        <v>0</v>
      </c>
      <c r="I38" s="103"/>
      <c r="J38" s="103"/>
      <c r="K38" s="103"/>
    </row>
    <row r="39" spans="1:11" ht="25.5">
      <c r="A39" s="39" t="s">
        <v>332</v>
      </c>
      <c r="B39" s="23" t="s">
        <v>299</v>
      </c>
      <c r="C39" s="105">
        <f t="shared" si="1"/>
        <v>0</v>
      </c>
      <c r="D39" s="105">
        <f t="shared" si="2"/>
        <v>0</v>
      </c>
      <c r="E39" s="103"/>
      <c r="F39" s="103"/>
      <c r="G39" s="103"/>
      <c r="H39" s="105">
        <f t="shared" si="3"/>
        <v>0</v>
      </c>
      <c r="I39" s="103"/>
      <c r="J39" s="103"/>
      <c r="K39" s="103"/>
    </row>
    <row r="40" spans="1:11" ht="12.75">
      <c r="A40" s="39" t="s">
        <v>333</v>
      </c>
      <c r="B40" s="23" t="s">
        <v>300</v>
      </c>
      <c r="C40" s="105">
        <f t="shared" si="1"/>
        <v>0</v>
      </c>
      <c r="D40" s="105">
        <f t="shared" si="2"/>
        <v>0</v>
      </c>
      <c r="E40" s="103"/>
      <c r="F40" s="103"/>
      <c r="G40" s="103"/>
      <c r="H40" s="105">
        <f t="shared" si="3"/>
        <v>0</v>
      </c>
      <c r="I40" s="103"/>
      <c r="J40" s="103"/>
      <c r="K40" s="103"/>
    </row>
    <row r="41" spans="1:11" ht="38.25">
      <c r="A41" s="39" t="s">
        <v>25</v>
      </c>
      <c r="B41" s="23" t="s">
        <v>302</v>
      </c>
      <c r="C41" s="105">
        <f t="shared" si="1"/>
        <v>0</v>
      </c>
      <c r="D41" s="105">
        <f t="shared" si="2"/>
        <v>0</v>
      </c>
      <c r="E41" s="103"/>
      <c r="F41" s="103"/>
      <c r="G41" s="103"/>
      <c r="H41" s="105">
        <f t="shared" si="3"/>
        <v>0</v>
      </c>
      <c r="I41" s="103"/>
      <c r="J41" s="103"/>
      <c r="K41" s="103"/>
    </row>
    <row r="42" spans="1:11" ht="25.5">
      <c r="A42" s="39" t="s">
        <v>395</v>
      </c>
      <c r="B42" s="23" t="s">
        <v>303</v>
      </c>
      <c r="C42" s="105">
        <f t="shared" si="1"/>
        <v>0</v>
      </c>
      <c r="D42" s="105">
        <f t="shared" si="2"/>
        <v>0</v>
      </c>
      <c r="E42" s="103"/>
      <c r="F42" s="103"/>
      <c r="G42" s="103"/>
      <c r="H42" s="105">
        <f t="shared" si="3"/>
        <v>0</v>
      </c>
      <c r="I42" s="103"/>
      <c r="J42" s="103"/>
      <c r="K42" s="103"/>
    </row>
    <row r="43" spans="1:11" ht="25.5">
      <c r="A43" s="39" t="s">
        <v>27</v>
      </c>
      <c r="B43" s="23" t="s">
        <v>304</v>
      </c>
      <c r="C43" s="105">
        <f t="shared" si="1"/>
        <v>0</v>
      </c>
      <c r="D43" s="105">
        <f t="shared" si="2"/>
        <v>0</v>
      </c>
      <c r="E43" s="103"/>
      <c r="F43" s="103"/>
      <c r="G43" s="103"/>
      <c r="H43" s="105">
        <f t="shared" si="3"/>
        <v>0</v>
      </c>
      <c r="I43" s="103"/>
      <c r="J43" s="103"/>
      <c r="K43" s="103"/>
    </row>
    <row r="44" spans="1:11" ht="12.75">
      <c r="A44" s="39" t="s">
        <v>28</v>
      </c>
      <c r="B44" s="23" t="s">
        <v>305</v>
      </c>
      <c r="C44" s="105">
        <f t="shared" si="1"/>
        <v>0</v>
      </c>
      <c r="D44" s="105">
        <f t="shared" si="2"/>
        <v>0</v>
      </c>
      <c r="E44" s="103"/>
      <c r="F44" s="103"/>
      <c r="G44" s="103"/>
      <c r="H44" s="105">
        <f t="shared" si="3"/>
        <v>0</v>
      </c>
      <c r="I44" s="103"/>
      <c r="J44" s="103"/>
      <c r="K44" s="103"/>
    </row>
    <row r="45" spans="1:11" ht="12.75">
      <c r="A45" s="39" t="s">
        <v>29</v>
      </c>
      <c r="B45" s="23" t="s">
        <v>306</v>
      </c>
      <c r="C45" s="105">
        <f t="shared" si="1"/>
        <v>0</v>
      </c>
      <c r="D45" s="105">
        <f t="shared" si="2"/>
        <v>0</v>
      </c>
      <c r="E45" s="103"/>
      <c r="F45" s="103"/>
      <c r="G45" s="103"/>
      <c r="H45" s="105">
        <f t="shared" si="3"/>
        <v>0</v>
      </c>
      <c r="I45" s="103"/>
      <c r="J45" s="103"/>
      <c r="K45" s="103"/>
    </row>
    <row r="46" spans="1:11" ht="25.5">
      <c r="A46" s="39" t="s">
        <v>30</v>
      </c>
      <c r="B46" s="23" t="s">
        <v>307</v>
      </c>
      <c r="C46" s="105">
        <f t="shared" si="1"/>
        <v>0</v>
      </c>
      <c r="D46" s="105">
        <f t="shared" si="2"/>
        <v>0</v>
      </c>
      <c r="E46" s="103"/>
      <c r="F46" s="103"/>
      <c r="G46" s="103"/>
      <c r="H46" s="105">
        <f t="shared" si="3"/>
        <v>0</v>
      </c>
      <c r="I46" s="103"/>
      <c r="J46" s="103"/>
      <c r="K46" s="103"/>
    </row>
    <row r="47" spans="1:11" ht="12.75">
      <c r="A47" s="39" t="s">
        <v>31</v>
      </c>
      <c r="B47" s="23" t="s">
        <v>308</v>
      </c>
      <c r="C47" s="105">
        <f t="shared" si="1"/>
        <v>0</v>
      </c>
      <c r="D47" s="105">
        <f t="shared" si="2"/>
        <v>0</v>
      </c>
      <c r="E47" s="103"/>
      <c r="F47" s="103"/>
      <c r="G47" s="103"/>
      <c r="H47" s="105">
        <f t="shared" si="3"/>
        <v>0</v>
      </c>
      <c r="I47" s="103"/>
      <c r="J47" s="103"/>
      <c r="K47" s="103"/>
    </row>
    <row r="48" spans="1:11" ht="25.5">
      <c r="A48" s="39" t="s">
        <v>334</v>
      </c>
      <c r="B48" s="23" t="s">
        <v>309</v>
      </c>
      <c r="C48" s="105">
        <f t="shared" si="1"/>
        <v>0</v>
      </c>
      <c r="D48" s="105">
        <f t="shared" si="2"/>
        <v>0</v>
      </c>
      <c r="E48" s="103"/>
      <c r="F48" s="103"/>
      <c r="G48" s="103"/>
      <c r="H48" s="105">
        <f t="shared" si="3"/>
        <v>0</v>
      </c>
      <c r="I48" s="103"/>
      <c r="J48" s="103"/>
      <c r="K48" s="103"/>
    </row>
    <row r="49" spans="1:11" ht="12.75">
      <c r="A49" s="39" t="s">
        <v>32</v>
      </c>
      <c r="B49" s="23" t="s">
        <v>310</v>
      </c>
      <c r="C49" s="105">
        <f t="shared" si="1"/>
        <v>0</v>
      </c>
      <c r="D49" s="105">
        <f t="shared" si="2"/>
        <v>0</v>
      </c>
      <c r="E49" s="103"/>
      <c r="F49" s="103"/>
      <c r="G49" s="103"/>
      <c r="H49" s="105">
        <f t="shared" si="3"/>
        <v>0</v>
      </c>
      <c r="I49" s="103"/>
      <c r="J49" s="103"/>
      <c r="K49" s="103"/>
    </row>
    <row r="50" spans="1:11" ht="12.75">
      <c r="A50" s="39" t="s">
        <v>33</v>
      </c>
      <c r="B50" s="23" t="s">
        <v>311</v>
      </c>
      <c r="C50" s="105">
        <f t="shared" si="1"/>
        <v>0</v>
      </c>
      <c r="D50" s="105">
        <f t="shared" si="2"/>
        <v>0</v>
      </c>
      <c r="E50" s="103"/>
      <c r="F50" s="103"/>
      <c r="G50" s="103"/>
      <c r="H50" s="105">
        <f t="shared" si="3"/>
        <v>0</v>
      </c>
      <c r="I50" s="103"/>
      <c r="J50" s="103"/>
      <c r="K50" s="103"/>
    </row>
  </sheetData>
  <sheetProtection/>
  <mergeCells count="74">
    <mergeCell ref="A1:K1"/>
    <mergeCell ref="A2:K2"/>
    <mergeCell ref="A3:K3"/>
    <mergeCell ref="D25:D26"/>
    <mergeCell ref="E25:E26"/>
    <mergeCell ref="F19:F20"/>
    <mergeCell ref="G19:G20"/>
    <mergeCell ref="I19:I20"/>
    <mergeCell ref="H19:H20"/>
    <mergeCell ref="G15:G16"/>
    <mergeCell ref="F27:F28"/>
    <mergeCell ref="G27:G28"/>
    <mergeCell ref="J27:J28"/>
    <mergeCell ref="F25:F26"/>
    <mergeCell ref="G25:G26"/>
    <mergeCell ref="I25:I26"/>
    <mergeCell ref="H27:H28"/>
    <mergeCell ref="I27:I28"/>
    <mergeCell ref="H25:H26"/>
    <mergeCell ref="F31:F32"/>
    <mergeCell ref="G31:G32"/>
    <mergeCell ref="H31:H32"/>
    <mergeCell ref="I31:I32"/>
    <mergeCell ref="J31:J32"/>
    <mergeCell ref="K31:K32"/>
    <mergeCell ref="K27:K28"/>
    <mergeCell ref="J19:J20"/>
    <mergeCell ref="K19:K20"/>
    <mergeCell ref="J25:J26"/>
    <mergeCell ref="K25:K26"/>
    <mergeCell ref="G17:G18"/>
    <mergeCell ref="K17:K18"/>
    <mergeCell ref="C15:C16"/>
    <mergeCell ref="D15:D16"/>
    <mergeCell ref="E15:E16"/>
    <mergeCell ref="C17:C18"/>
    <mergeCell ref="D17:D18"/>
    <mergeCell ref="E17:E18"/>
    <mergeCell ref="F17:F18"/>
    <mergeCell ref="F15:F16"/>
    <mergeCell ref="H5:H6"/>
    <mergeCell ref="I5:K5"/>
    <mergeCell ref="J10:J12"/>
    <mergeCell ref="F10:F12"/>
    <mergeCell ref="G10:G12"/>
    <mergeCell ref="K10:K12"/>
    <mergeCell ref="H15:H16"/>
    <mergeCell ref="H17:H18"/>
    <mergeCell ref="H10:H12"/>
    <mergeCell ref="I10:I12"/>
    <mergeCell ref="I15:I16"/>
    <mergeCell ref="J15:J16"/>
    <mergeCell ref="I17:I18"/>
    <mergeCell ref="K15:K16"/>
    <mergeCell ref="A4:A6"/>
    <mergeCell ref="B4:B6"/>
    <mergeCell ref="C4:C6"/>
    <mergeCell ref="J17:J18"/>
    <mergeCell ref="C10:C12"/>
    <mergeCell ref="D10:D12"/>
    <mergeCell ref="E10:E12"/>
    <mergeCell ref="D4:K4"/>
    <mergeCell ref="D5:D6"/>
    <mergeCell ref="E5:G5"/>
    <mergeCell ref="C19:C20"/>
    <mergeCell ref="D19:D20"/>
    <mergeCell ref="E19:E20"/>
    <mergeCell ref="E31:E32"/>
    <mergeCell ref="E27:E28"/>
    <mergeCell ref="C27:C28"/>
    <mergeCell ref="D27:D28"/>
    <mergeCell ref="C25:C26"/>
    <mergeCell ref="C31:C32"/>
    <mergeCell ref="D31:D32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pane ySplit="25" topLeftCell="A26" activePane="bottomLeft" state="frozen"/>
      <selection pane="topLeft" activeCell="A1" sqref="A1"/>
      <selection pane="bottomLeft" activeCell="E2" sqref="E2:F2"/>
    </sheetView>
  </sheetViews>
  <sheetFormatPr defaultColWidth="9.00390625" defaultRowHeight="12.75"/>
  <cols>
    <col min="1" max="1" width="41.125" style="12" customWidth="1"/>
    <col min="2" max="2" width="6.125" style="12" customWidth="1"/>
    <col min="3" max="11" width="9.75390625" style="12" customWidth="1"/>
    <col min="12" max="14" width="1.37890625" style="12" customWidth="1"/>
    <col min="15" max="16384" width="9.125" style="12" customWidth="1"/>
  </cols>
  <sheetData>
    <row r="1" spans="1:11" ht="3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6" ht="25.5" customHeight="1">
      <c r="A2" s="210" t="s">
        <v>335</v>
      </c>
      <c r="B2" s="210"/>
      <c r="C2" s="210"/>
      <c r="D2" s="28" t="s">
        <v>336</v>
      </c>
      <c r="E2" s="185"/>
      <c r="F2" s="185"/>
    </row>
    <row r="3" spans="1:6" ht="12.75" customHeight="1">
      <c r="A3" s="211" t="s">
        <v>337</v>
      </c>
      <c r="B3" s="211"/>
      <c r="C3" s="211"/>
      <c r="D3" s="28" t="s">
        <v>48</v>
      </c>
      <c r="E3" s="189"/>
      <c r="F3" s="189"/>
    </row>
    <row r="4" spans="1:6" ht="12.75" customHeight="1">
      <c r="A4" s="212" t="s">
        <v>94</v>
      </c>
      <c r="B4" s="212"/>
      <c r="C4" s="212"/>
      <c r="D4" s="28"/>
      <c r="E4" s="208"/>
      <c r="F4" s="208"/>
    </row>
    <row r="5" spans="1:6" ht="12.75" customHeight="1">
      <c r="A5" s="212" t="s">
        <v>338</v>
      </c>
      <c r="B5" s="212"/>
      <c r="C5" s="212"/>
      <c r="D5" s="28" t="s">
        <v>49</v>
      </c>
      <c r="E5" s="197"/>
      <c r="F5" s="197"/>
    </row>
    <row r="6" spans="1:6" ht="12.75" customHeight="1">
      <c r="A6" s="212" t="s">
        <v>339</v>
      </c>
      <c r="B6" s="212"/>
      <c r="C6" s="212"/>
      <c r="D6" s="28" t="s">
        <v>50</v>
      </c>
      <c r="E6" s="189"/>
      <c r="F6" s="189"/>
    </row>
    <row r="7" spans="1:6" ht="12.75" customHeight="1">
      <c r="A7" s="212" t="s">
        <v>38</v>
      </c>
      <c r="B7" s="212"/>
      <c r="C7" s="212"/>
      <c r="D7" s="28" t="s">
        <v>51</v>
      </c>
      <c r="E7" s="189"/>
      <c r="F7" s="189"/>
    </row>
    <row r="8" spans="1:6" ht="12.75" customHeight="1">
      <c r="A8" s="212" t="s">
        <v>39</v>
      </c>
      <c r="B8" s="212"/>
      <c r="C8" s="212"/>
      <c r="D8" s="28" t="s">
        <v>52</v>
      </c>
      <c r="E8" s="189"/>
      <c r="F8" s="189"/>
    </row>
    <row r="9" spans="1:6" ht="12.75" customHeight="1">
      <c r="A9" s="212" t="s">
        <v>40</v>
      </c>
      <c r="B9" s="212"/>
      <c r="C9" s="212"/>
      <c r="D9" s="28" t="s">
        <v>53</v>
      </c>
      <c r="E9" s="189"/>
      <c r="F9" s="189"/>
    </row>
    <row r="10" spans="1:6" ht="12.75" customHeight="1">
      <c r="A10" s="212" t="s">
        <v>41</v>
      </c>
      <c r="B10" s="212"/>
      <c r="C10" s="212"/>
      <c r="D10" s="28" t="s">
        <v>54</v>
      </c>
      <c r="E10" s="189"/>
      <c r="F10" s="189"/>
    </row>
    <row r="11" spans="1:6" ht="12.75" customHeight="1">
      <c r="A11" s="212" t="s">
        <v>42</v>
      </c>
      <c r="B11" s="212"/>
      <c r="C11" s="212"/>
      <c r="D11" s="28" t="s">
        <v>55</v>
      </c>
      <c r="E11" s="189"/>
      <c r="F11" s="189"/>
    </row>
    <row r="12" spans="1:6" ht="12.75" customHeight="1">
      <c r="A12" s="212" t="s">
        <v>43</v>
      </c>
      <c r="B12" s="212"/>
      <c r="C12" s="212"/>
      <c r="D12" s="28" t="s">
        <v>56</v>
      </c>
      <c r="E12" s="189"/>
      <c r="F12" s="189"/>
    </row>
    <row r="13" spans="1:6" ht="12.75" customHeight="1">
      <c r="A13" s="212" t="s">
        <v>44</v>
      </c>
      <c r="B13" s="212"/>
      <c r="C13" s="212"/>
      <c r="D13" s="28" t="s">
        <v>57</v>
      </c>
      <c r="E13" s="189"/>
      <c r="F13" s="189"/>
    </row>
    <row r="14" spans="1:6" ht="12.75" customHeight="1">
      <c r="A14" s="212" t="s">
        <v>45</v>
      </c>
      <c r="B14" s="212"/>
      <c r="C14" s="212"/>
      <c r="D14" s="28" t="s">
        <v>58</v>
      </c>
      <c r="E14" s="189"/>
      <c r="F14" s="189"/>
    </row>
    <row r="15" spans="1:6" ht="12.75" customHeight="1">
      <c r="A15" s="212" t="s">
        <v>340</v>
      </c>
      <c r="B15" s="212"/>
      <c r="C15" s="212"/>
      <c r="D15" s="28" t="s">
        <v>59</v>
      </c>
      <c r="E15" s="189"/>
      <c r="F15" s="189"/>
    </row>
    <row r="16" spans="1:6" ht="12.75" customHeight="1">
      <c r="A16" s="212" t="s">
        <v>341</v>
      </c>
      <c r="B16" s="212"/>
      <c r="C16" s="212"/>
      <c r="D16" s="28" t="s">
        <v>60</v>
      </c>
      <c r="E16" s="189"/>
      <c r="F16" s="189"/>
    </row>
    <row r="17" spans="1:6" ht="12.75" customHeight="1">
      <c r="A17" s="212" t="s">
        <v>46</v>
      </c>
      <c r="B17" s="212"/>
      <c r="C17" s="212"/>
      <c r="D17" s="28" t="s">
        <v>61</v>
      </c>
      <c r="E17" s="189"/>
      <c r="F17" s="189"/>
    </row>
    <row r="18" spans="1:6" ht="12.75" customHeight="1">
      <c r="A18" s="212" t="s">
        <v>47</v>
      </c>
      <c r="B18" s="212"/>
      <c r="C18" s="212"/>
      <c r="D18" s="28" t="s">
        <v>265</v>
      </c>
      <c r="E18" s="189"/>
      <c r="F18" s="189"/>
    </row>
    <row r="19" spans="1:11" ht="12.7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</row>
    <row r="20" spans="1:11" ht="29.25" customHeight="1">
      <c r="A20" s="206" t="s">
        <v>37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12" customHeight="1">
      <c r="A21" s="178" t="s">
        <v>406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</row>
    <row r="22" spans="1:11" ht="12" customHeight="1">
      <c r="A22" s="180" t="s">
        <v>87</v>
      </c>
      <c r="B22" s="180" t="s">
        <v>88</v>
      </c>
      <c r="C22" s="180" t="s">
        <v>119</v>
      </c>
      <c r="D22" s="180" t="s">
        <v>4</v>
      </c>
      <c r="E22" s="180"/>
      <c r="F22" s="180"/>
      <c r="G22" s="180"/>
      <c r="H22" s="180"/>
      <c r="I22" s="180"/>
      <c r="J22" s="180"/>
      <c r="K22" s="180"/>
    </row>
    <row r="23" spans="1:11" ht="12" customHeight="1">
      <c r="A23" s="180"/>
      <c r="B23" s="180"/>
      <c r="C23" s="180"/>
      <c r="D23" s="180" t="s">
        <v>5</v>
      </c>
      <c r="E23" s="180" t="s">
        <v>94</v>
      </c>
      <c r="F23" s="180"/>
      <c r="G23" s="180"/>
      <c r="H23" s="180" t="s">
        <v>6</v>
      </c>
      <c r="I23" s="180" t="s">
        <v>94</v>
      </c>
      <c r="J23" s="180"/>
      <c r="K23" s="180"/>
    </row>
    <row r="24" spans="1:11" ht="51" customHeight="1">
      <c r="A24" s="180"/>
      <c r="B24" s="180"/>
      <c r="C24" s="180"/>
      <c r="D24" s="180"/>
      <c r="E24" s="85" t="s">
        <v>7</v>
      </c>
      <c r="F24" s="85" t="s">
        <v>8</v>
      </c>
      <c r="G24" s="85" t="s">
        <v>9</v>
      </c>
      <c r="H24" s="180"/>
      <c r="I24" s="85" t="s">
        <v>7</v>
      </c>
      <c r="J24" s="85" t="s">
        <v>8</v>
      </c>
      <c r="K24" s="85" t="s">
        <v>9</v>
      </c>
    </row>
    <row r="25" spans="1:11" ht="12" customHeight="1">
      <c r="A25" s="85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  <c r="J25" s="85">
        <v>10</v>
      </c>
      <c r="K25" s="85">
        <v>11</v>
      </c>
    </row>
    <row r="26" spans="1:11" ht="51">
      <c r="A26" s="37" t="s">
        <v>342</v>
      </c>
      <c r="B26" s="33" t="s">
        <v>105</v>
      </c>
      <c r="C26" s="98">
        <f>SUM(D26,H26)</f>
        <v>0</v>
      </c>
      <c r="D26" s="98">
        <f>SUM(E26:G26)</f>
        <v>0</v>
      </c>
      <c r="E26" s="98"/>
      <c r="F26" s="98"/>
      <c r="G26" s="98"/>
      <c r="H26" s="98">
        <f>SUM(I26:K26)</f>
        <v>0</v>
      </c>
      <c r="I26" s="98"/>
      <c r="J26" s="98"/>
      <c r="K26" s="98"/>
    </row>
    <row r="27" spans="1:11" ht="51">
      <c r="A27" s="43" t="s">
        <v>396</v>
      </c>
      <c r="B27" s="23" t="s">
        <v>106</v>
      </c>
      <c r="C27" s="98">
        <f>SUM(D27,H27)</f>
        <v>0</v>
      </c>
      <c r="D27" s="98">
        <f>SUM(E27:G27)</f>
        <v>0</v>
      </c>
      <c r="E27" s="103"/>
      <c r="F27" s="103"/>
      <c r="G27" s="103"/>
      <c r="H27" s="98">
        <f>SUM(I27:K27)</f>
        <v>0</v>
      </c>
      <c r="I27" s="103"/>
      <c r="J27" s="103"/>
      <c r="K27" s="103"/>
    </row>
    <row r="28" spans="1:11" ht="12.75">
      <c r="A28" s="42" t="s">
        <v>343</v>
      </c>
      <c r="B28" s="57"/>
      <c r="C28" s="175">
        <f>SUM(D28,H28)</f>
        <v>0</v>
      </c>
      <c r="D28" s="175">
        <f>SUM(E28:G29)</f>
        <v>0</v>
      </c>
      <c r="E28" s="175"/>
      <c r="F28" s="175"/>
      <c r="G28" s="175"/>
      <c r="H28" s="175">
        <f>SUM(I28:K29)</f>
        <v>0</v>
      </c>
      <c r="I28" s="175"/>
      <c r="J28" s="175"/>
      <c r="K28" s="175"/>
    </row>
    <row r="29" spans="1:11" ht="12.75">
      <c r="A29" s="43" t="s">
        <v>344</v>
      </c>
      <c r="B29" s="58" t="s">
        <v>107</v>
      </c>
      <c r="C29" s="176"/>
      <c r="D29" s="176"/>
      <c r="E29" s="176"/>
      <c r="F29" s="176"/>
      <c r="G29" s="176"/>
      <c r="H29" s="176"/>
      <c r="I29" s="176"/>
      <c r="J29" s="176"/>
      <c r="K29" s="176"/>
    </row>
    <row r="30" spans="1:11" ht="25.5">
      <c r="A30" s="43" t="s">
        <v>34</v>
      </c>
      <c r="B30" s="23" t="s">
        <v>108</v>
      </c>
      <c r="C30" s="98">
        <f>SUM(D30,H30)</f>
        <v>0</v>
      </c>
      <c r="D30" s="98">
        <f>SUM(E30:G30)</f>
        <v>0</v>
      </c>
      <c r="E30" s="103"/>
      <c r="F30" s="103"/>
      <c r="G30" s="103"/>
      <c r="H30" s="98">
        <f>SUM(I30:K30)</f>
        <v>0</v>
      </c>
      <c r="I30" s="103"/>
      <c r="J30" s="103"/>
      <c r="K30" s="103"/>
    </row>
    <row r="31" spans="1:11" ht="12.75">
      <c r="A31" s="43" t="s">
        <v>35</v>
      </c>
      <c r="B31" s="23" t="s">
        <v>109</v>
      </c>
      <c r="C31" s="98">
        <f>SUM(D31,H31)</f>
        <v>0</v>
      </c>
      <c r="D31" s="98">
        <f>SUM(E31:G31)</f>
        <v>0</v>
      </c>
      <c r="E31" s="103"/>
      <c r="F31" s="103"/>
      <c r="G31" s="103"/>
      <c r="H31" s="98">
        <f>SUM(I31:K31)</f>
        <v>0</v>
      </c>
      <c r="I31" s="103"/>
      <c r="J31" s="103"/>
      <c r="K31" s="103"/>
    </row>
    <row r="32" spans="1:11" ht="12.75">
      <c r="A32" s="43" t="s">
        <v>36</v>
      </c>
      <c r="B32" s="23" t="s">
        <v>110</v>
      </c>
      <c r="C32" s="98">
        <f>SUM(D32,H32)</f>
        <v>0</v>
      </c>
      <c r="D32" s="98">
        <f>SUM(E32:G32)</f>
        <v>0</v>
      </c>
      <c r="E32" s="103"/>
      <c r="F32" s="103"/>
      <c r="G32" s="103"/>
      <c r="H32" s="98">
        <f>SUM(I32:K32)</f>
        <v>0</v>
      </c>
      <c r="I32" s="103"/>
      <c r="J32" s="103"/>
      <c r="K32" s="103"/>
    </row>
    <row r="33" spans="1:11" ht="12.75">
      <c r="A33" s="43" t="s">
        <v>345</v>
      </c>
      <c r="B33" s="23" t="s">
        <v>111</v>
      </c>
      <c r="C33" s="98">
        <f>SUM(D33,H33)</f>
        <v>0</v>
      </c>
      <c r="D33" s="98">
        <f>SUM(E33:G33)</f>
        <v>0</v>
      </c>
      <c r="E33" s="103"/>
      <c r="F33" s="103"/>
      <c r="G33" s="103"/>
      <c r="H33" s="98">
        <f>SUM(I33:K33)</f>
        <v>0</v>
      </c>
      <c r="I33" s="103"/>
      <c r="J33" s="103"/>
      <c r="K33" s="103"/>
    </row>
    <row r="34" spans="1:11" ht="12.75">
      <c r="A34" s="38" t="s">
        <v>346</v>
      </c>
      <c r="B34" s="23"/>
      <c r="C34" s="98"/>
      <c r="D34" s="98"/>
      <c r="E34" s="103"/>
      <c r="F34" s="103"/>
      <c r="G34" s="103"/>
      <c r="H34" s="98"/>
      <c r="I34" s="103"/>
      <c r="J34" s="103"/>
      <c r="K34" s="103"/>
    </row>
    <row r="35" spans="1:11" ht="25.5">
      <c r="A35" s="43" t="s">
        <v>348</v>
      </c>
      <c r="B35" s="23" t="s">
        <v>112</v>
      </c>
      <c r="C35" s="98">
        <f>SUM(D35,H35)</f>
        <v>0</v>
      </c>
      <c r="D35" s="98">
        <f>SUM(E35:G35)</f>
        <v>0</v>
      </c>
      <c r="E35" s="103"/>
      <c r="F35" s="103"/>
      <c r="G35" s="103"/>
      <c r="H35" s="98">
        <f>SUM(I35:K35)</f>
        <v>0</v>
      </c>
      <c r="I35" s="103"/>
      <c r="J35" s="103"/>
      <c r="K35" s="103"/>
    </row>
    <row r="36" spans="1:11" ht="12.75">
      <c r="A36" s="46" t="s">
        <v>94</v>
      </c>
      <c r="B36" s="57"/>
      <c r="C36" s="175">
        <f>SUM(D36,H36)</f>
        <v>0</v>
      </c>
      <c r="D36" s="175">
        <f>SUM(E36:G37)</f>
        <v>0</v>
      </c>
      <c r="E36" s="175"/>
      <c r="F36" s="175"/>
      <c r="G36" s="175"/>
      <c r="H36" s="175">
        <f>SUM(I36:K37)</f>
        <v>0</v>
      </c>
      <c r="I36" s="175"/>
      <c r="J36" s="175"/>
      <c r="K36" s="175"/>
    </row>
    <row r="37" spans="1:11" ht="12.75">
      <c r="A37" s="36" t="s">
        <v>14</v>
      </c>
      <c r="B37" s="58" t="s">
        <v>113</v>
      </c>
      <c r="C37" s="176"/>
      <c r="D37" s="176"/>
      <c r="E37" s="176"/>
      <c r="F37" s="176"/>
      <c r="G37" s="176"/>
      <c r="H37" s="176"/>
      <c r="I37" s="176"/>
      <c r="J37" s="176"/>
      <c r="K37" s="176"/>
    </row>
    <row r="38" spans="1:11" ht="25.5">
      <c r="A38" s="36" t="s">
        <v>397</v>
      </c>
      <c r="B38" s="23" t="s">
        <v>278</v>
      </c>
      <c r="C38" s="98">
        <f>SUM(D38,H38)</f>
        <v>0</v>
      </c>
      <c r="D38" s="98">
        <f>SUM(E38:G38)</f>
        <v>0</v>
      </c>
      <c r="E38" s="103"/>
      <c r="F38" s="103"/>
      <c r="G38" s="103"/>
      <c r="H38" s="98">
        <f>SUM(I38:K38)</f>
        <v>0</v>
      </c>
      <c r="I38" s="103"/>
      <c r="J38" s="103"/>
      <c r="K38" s="103"/>
    </row>
    <row r="39" spans="1:11" ht="12.75">
      <c r="A39" s="36" t="s">
        <v>15</v>
      </c>
      <c r="B39" s="23" t="s">
        <v>280</v>
      </c>
      <c r="C39" s="98">
        <f>SUM(D39,H39)</f>
        <v>0</v>
      </c>
      <c r="D39" s="98">
        <f>SUM(E39:G39)</f>
        <v>0</v>
      </c>
      <c r="E39" s="103"/>
      <c r="F39" s="103"/>
      <c r="G39" s="103"/>
      <c r="H39" s="98">
        <f>SUM(I39:K39)</f>
        <v>0</v>
      </c>
      <c r="I39" s="103"/>
      <c r="J39" s="103"/>
      <c r="K39" s="103"/>
    </row>
    <row r="40" spans="1:11" ht="12.75">
      <c r="A40" s="40" t="s">
        <v>398</v>
      </c>
      <c r="B40" s="49" t="s">
        <v>281</v>
      </c>
      <c r="C40" s="98">
        <f>SUM(D40,H40)</f>
        <v>0</v>
      </c>
      <c r="D40" s="98">
        <f>SUM(E40:G40)</f>
        <v>0</v>
      </c>
      <c r="E40" s="104"/>
      <c r="F40" s="104"/>
      <c r="G40" s="104"/>
      <c r="H40" s="98">
        <f>SUM(I40:K40)</f>
        <v>0</v>
      </c>
      <c r="I40" s="104"/>
      <c r="J40" s="104"/>
      <c r="K40" s="104"/>
    </row>
    <row r="41" spans="1:11" ht="12.75">
      <c r="A41" s="50" t="s">
        <v>94</v>
      </c>
      <c r="B41" s="57"/>
      <c r="C41" s="175">
        <f>SUM(D41,H41)</f>
        <v>0</v>
      </c>
      <c r="D41" s="175">
        <f>SUM(E41:G42)</f>
        <v>0</v>
      </c>
      <c r="E41" s="175"/>
      <c r="F41" s="175"/>
      <c r="G41" s="175"/>
      <c r="H41" s="175">
        <f>SUM(I41:K42)</f>
        <v>0</v>
      </c>
      <c r="I41" s="175"/>
      <c r="J41" s="175"/>
      <c r="K41" s="175"/>
    </row>
    <row r="42" spans="1:11" ht="38.25">
      <c r="A42" s="36" t="s">
        <v>17</v>
      </c>
      <c r="B42" s="58" t="s">
        <v>282</v>
      </c>
      <c r="C42" s="176"/>
      <c r="D42" s="176"/>
      <c r="E42" s="176"/>
      <c r="F42" s="176"/>
      <c r="G42" s="176"/>
      <c r="H42" s="176"/>
      <c r="I42" s="176"/>
      <c r="J42" s="176"/>
      <c r="K42" s="176"/>
    </row>
    <row r="43" spans="1:11" ht="25.5">
      <c r="A43" s="36" t="s">
        <v>62</v>
      </c>
      <c r="B43" s="23" t="s">
        <v>283</v>
      </c>
      <c r="C43" s="98">
        <f>SUM(D43,H43)</f>
        <v>0</v>
      </c>
      <c r="D43" s="98">
        <f>SUM(E43:G43)</f>
        <v>0</v>
      </c>
      <c r="E43" s="103"/>
      <c r="F43" s="103"/>
      <c r="G43" s="103"/>
      <c r="H43" s="98">
        <f>SUM(I43:K43)</f>
        <v>0</v>
      </c>
      <c r="I43" s="103"/>
      <c r="J43" s="103"/>
      <c r="K43" s="103"/>
    </row>
    <row r="44" spans="1:11" ht="12.75">
      <c r="A44" s="43" t="s">
        <v>393</v>
      </c>
      <c r="B44" s="23" t="s">
        <v>284</v>
      </c>
      <c r="C44" s="98">
        <f>SUM(D44,H44)</f>
        <v>0</v>
      </c>
      <c r="D44" s="98">
        <f>SUM(E44:G44)</f>
        <v>0</v>
      </c>
      <c r="E44" s="103"/>
      <c r="F44" s="103"/>
      <c r="G44" s="103"/>
      <c r="H44" s="98">
        <f>SUM(I44:K44)</f>
        <v>0</v>
      </c>
      <c r="I44" s="103"/>
      <c r="J44" s="103"/>
      <c r="K44" s="103"/>
    </row>
    <row r="45" spans="1:11" ht="12.75">
      <c r="A45" s="46" t="s">
        <v>18</v>
      </c>
      <c r="B45" s="57"/>
      <c r="C45" s="175">
        <f>SUM(D45,H45)</f>
        <v>0</v>
      </c>
      <c r="D45" s="175">
        <f>SUM(E45:G46)</f>
        <v>0</v>
      </c>
      <c r="E45" s="175"/>
      <c r="F45" s="175"/>
      <c r="G45" s="175"/>
      <c r="H45" s="175">
        <f>SUM(I45:K46)</f>
        <v>0</v>
      </c>
      <c r="I45" s="175"/>
      <c r="J45" s="175"/>
      <c r="K45" s="175"/>
    </row>
    <row r="46" spans="1:11" ht="25.5">
      <c r="A46" s="36" t="s">
        <v>19</v>
      </c>
      <c r="B46" s="58" t="s">
        <v>285</v>
      </c>
      <c r="C46" s="176"/>
      <c r="D46" s="176"/>
      <c r="E46" s="176"/>
      <c r="F46" s="176"/>
      <c r="G46" s="176"/>
      <c r="H46" s="176"/>
      <c r="I46" s="176"/>
      <c r="J46" s="176"/>
      <c r="K46" s="176"/>
    </row>
    <row r="47" spans="1:11" ht="12.75">
      <c r="A47" s="36" t="s">
        <v>20</v>
      </c>
      <c r="B47" s="23" t="s">
        <v>286</v>
      </c>
      <c r="C47" s="98">
        <f aca="true" t="shared" si="0" ref="C47:C65">SUM(D47,H47)</f>
        <v>0</v>
      </c>
      <c r="D47" s="98">
        <f aca="true" t="shared" si="1" ref="D47:D65">SUM(E47:G47)</f>
        <v>0</v>
      </c>
      <c r="E47" s="103"/>
      <c r="F47" s="103"/>
      <c r="G47" s="103"/>
      <c r="H47" s="98">
        <f aca="true" t="shared" si="2" ref="H47:H65">SUM(I47:K47)</f>
        <v>0</v>
      </c>
      <c r="I47" s="103"/>
      <c r="J47" s="103"/>
      <c r="K47" s="103"/>
    </row>
    <row r="48" spans="1:11" ht="12.75">
      <c r="A48" s="34" t="s">
        <v>21</v>
      </c>
      <c r="B48" s="6">
        <v>18</v>
      </c>
      <c r="C48" s="98">
        <f t="shared" si="0"/>
        <v>0</v>
      </c>
      <c r="D48" s="98">
        <f t="shared" si="1"/>
        <v>0</v>
      </c>
      <c r="E48" s="105"/>
      <c r="F48" s="105"/>
      <c r="G48" s="105"/>
      <c r="H48" s="98">
        <f t="shared" si="2"/>
        <v>0</v>
      </c>
      <c r="I48" s="105"/>
      <c r="J48" s="105"/>
      <c r="K48" s="105"/>
    </row>
    <row r="49" spans="1:11" ht="12.75">
      <c r="A49" s="48" t="s">
        <v>331</v>
      </c>
      <c r="B49" s="15">
        <v>19</v>
      </c>
      <c r="C49" s="98">
        <f t="shared" si="0"/>
        <v>0</v>
      </c>
      <c r="D49" s="98">
        <f t="shared" si="1"/>
        <v>0</v>
      </c>
      <c r="E49" s="103"/>
      <c r="F49" s="103"/>
      <c r="G49" s="103"/>
      <c r="H49" s="98">
        <f t="shared" si="2"/>
        <v>0</v>
      </c>
      <c r="I49" s="103"/>
      <c r="J49" s="103"/>
      <c r="K49" s="103"/>
    </row>
    <row r="50" spans="1:11" ht="25.5">
      <c r="A50" s="48" t="s">
        <v>22</v>
      </c>
      <c r="B50" s="10">
        <v>20</v>
      </c>
      <c r="C50" s="98">
        <f t="shared" si="0"/>
        <v>0</v>
      </c>
      <c r="D50" s="98">
        <f t="shared" si="1"/>
        <v>0</v>
      </c>
      <c r="E50" s="103"/>
      <c r="F50" s="103"/>
      <c r="G50" s="103"/>
      <c r="H50" s="98">
        <f t="shared" si="2"/>
        <v>0</v>
      </c>
      <c r="I50" s="103"/>
      <c r="J50" s="103"/>
      <c r="K50" s="103"/>
    </row>
    <row r="51" spans="1:11" ht="12.75">
      <c r="A51" s="48" t="s">
        <v>23</v>
      </c>
      <c r="B51" s="15">
        <v>21</v>
      </c>
      <c r="C51" s="98">
        <f t="shared" si="0"/>
        <v>0</v>
      </c>
      <c r="D51" s="98">
        <f t="shared" si="1"/>
        <v>0</v>
      </c>
      <c r="E51" s="103"/>
      <c r="F51" s="103"/>
      <c r="G51" s="103"/>
      <c r="H51" s="98">
        <f t="shared" si="2"/>
        <v>0</v>
      </c>
      <c r="I51" s="103"/>
      <c r="J51" s="103"/>
      <c r="K51" s="103"/>
    </row>
    <row r="52" spans="1:11" ht="12.75">
      <c r="A52" s="48" t="s">
        <v>24</v>
      </c>
      <c r="B52" s="10">
        <v>22</v>
      </c>
      <c r="C52" s="98">
        <f t="shared" si="0"/>
        <v>0</v>
      </c>
      <c r="D52" s="98">
        <f t="shared" si="1"/>
        <v>0</v>
      </c>
      <c r="E52" s="103"/>
      <c r="F52" s="103"/>
      <c r="G52" s="103"/>
      <c r="H52" s="98">
        <f t="shared" si="2"/>
        <v>0</v>
      </c>
      <c r="I52" s="103"/>
      <c r="J52" s="103"/>
      <c r="K52" s="103"/>
    </row>
    <row r="53" spans="1:11" ht="25.5">
      <c r="A53" s="48" t="s">
        <v>332</v>
      </c>
      <c r="B53" s="10">
        <v>23</v>
      </c>
      <c r="C53" s="98">
        <f t="shared" si="0"/>
        <v>0</v>
      </c>
      <c r="D53" s="98">
        <f t="shared" si="1"/>
        <v>0</v>
      </c>
      <c r="E53" s="103"/>
      <c r="F53" s="103"/>
      <c r="G53" s="103"/>
      <c r="H53" s="98">
        <f t="shared" si="2"/>
        <v>0</v>
      </c>
      <c r="I53" s="103"/>
      <c r="J53" s="103"/>
      <c r="K53" s="103"/>
    </row>
    <row r="54" spans="1:11" ht="12.75">
      <c r="A54" s="48" t="s">
        <v>333</v>
      </c>
      <c r="B54" s="15">
        <v>24</v>
      </c>
      <c r="C54" s="98">
        <f t="shared" si="0"/>
        <v>0</v>
      </c>
      <c r="D54" s="98">
        <f t="shared" si="1"/>
        <v>0</v>
      </c>
      <c r="E54" s="103"/>
      <c r="F54" s="103"/>
      <c r="G54" s="103"/>
      <c r="H54" s="98">
        <f t="shared" si="2"/>
        <v>0</v>
      </c>
      <c r="I54" s="103"/>
      <c r="J54" s="103"/>
      <c r="K54" s="103"/>
    </row>
    <row r="55" spans="1:11" ht="38.25">
      <c r="A55" s="48" t="s">
        <v>399</v>
      </c>
      <c r="B55" s="10">
        <v>25</v>
      </c>
      <c r="C55" s="98">
        <f t="shared" si="0"/>
        <v>0</v>
      </c>
      <c r="D55" s="98">
        <f t="shared" si="1"/>
        <v>0</v>
      </c>
      <c r="E55" s="103"/>
      <c r="F55" s="103"/>
      <c r="G55" s="103"/>
      <c r="H55" s="98">
        <f t="shared" si="2"/>
        <v>0</v>
      </c>
      <c r="I55" s="103"/>
      <c r="J55" s="103"/>
      <c r="K55" s="103"/>
    </row>
    <row r="56" spans="1:11" ht="12.75" customHeight="1">
      <c r="A56" s="48" t="s">
        <v>26</v>
      </c>
      <c r="B56" s="10">
        <v>26</v>
      </c>
      <c r="C56" s="98">
        <f t="shared" si="0"/>
        <v>0</v>
      </c>
      <c r="D56" s="98">
        <f t="shared" si="1"/>
        <v>0</v>
      </c>
      <c r="E56" s="103"/>
      <c r="F56" s="103"/>
      <c r="G56" s="103"/>
      <c r="H56" s="98">
        <f t="shared" si="2"/>
        <v>0</v>
      </c>
      <c r="I56" s="103"/>
      <c r="J56" s="103"/>
      <c r="K56" s="103"/>
    </row>
    <row r="57" spans="1:11" ht="25.5">
      <c r="A57" s="48" t="s">
        <v>27</v>
      </c>
      <c r="B57" s="10">
        <v>27</v>
      </c>
      <c r="C57" s="98">
        <f t="shared" si="0"/>
        <v>0</v>
      </c>
      <c r="D57" s="98">
        <f t="shared" si="1"/>
        <v>0</v>
      </c>
      <c r="E57" s="103"/>
      <c r="F57" s="103"/>
      <c r="G57" s="103"/>
      <c r="H57" s="98">
        <f t="shared" si="2"/>
        <v>0</v>
      </c>
      <c r="I57" s="103"/>
      <c r="J57" s="103"/>
      <c r="K57" s="103"/>
    </row>
    <row r="58" spans="1:11" ht="12.75">
      <c r="A58" s="48" t="s">
        <v>28</v>
      </c>
      <c r="B58" s="15">
        <v>28</v>
      </c>
      <c r="C58" s="98">
        <f t="shared" si="0"/>
        <v>0</v>
      </c>
      <c r="D58" s="98">
        <f t="shared" si="1"/>
        <v>0</v>
      </c>
      <c r="E58" s="103"/>
      <c r="F58" s="103"/>
      <c r="G58" s="103"/>
      <c r="H58" s="98">
        <f t="shared" si="2"/>
        <v>0</v>
      </c>
      <c r="I58" s="103"/>
      <c r="J58" s="103"/>
      <c r="K58" s="103"/>
    </row>
    <row r="59" spans="1:11" ht="12.75">
      <c r="A59" s="48" t="s">
        <v>29</v>
      </c>
      <c r="B59" s="15">
        <v>29</v>
      </c>
      <c r="C59" s="98">
        <f t="shared" si="0"/>
        <v>0</v>
      </c>
      <c r="D59" s="98">
        <f t="shared" si="1"/>
        <v>0</v>
      </c>
      <c r="E59" s="103"/>
      <c r="F59" s="103"/>
      <c r="G59" s="103"/>
      <c r="H59" s="98">
        <f t="shared" si="2"/>
        <v>0</v>
      </c>
      <c r="I59" s="103"/>
      <c r="J59" s="103"/>
      <c r="K59" s="103"/>
    </row>
    <row r="60" spans="1:11" ht="25.5">
      <c r="A60" s="48" t="s">
        <v>30</v>
      </c>
      <c r="B60" s="10">
        <v>30</v>
      </c>
      <c r="C60" s="98">
        <f t="shared" si="0"/>
        <v>0</v>
      </c>
      <c r="D60" s="98">
        <f t="shared" si="1"/>
        <v>0</v>
      </c>
      <c r="E60" s="103"/>
      <c r="F60" s="103"/>
      <c r="G60" s="103"/>
      <c r="H60" s="98">
        <f t="shared" si="2"/>
        <v>0</v>
      </c>
      <c r="I60" s="103"/>
      <c r="J60" s="103"/>
      <c r="K60" s="103"/>
    </row>
    <row r="61" spans="1:11" ht="12.75">
      <c r="A61" s="48" t="s">
        <v>31</v>
      </c>
      <c r="B61" s="15">
        <v>31</v>
      </c>
      <c r="C61" s="98">
        <f t="shared" si="0"/>
        <v>0</v>
      </c>
      <c r="D61" s="98">
        <f t="shared" si="1"/>
        <v>0</v>
      </c>
      <c r="E61" s="103"/>
      <c r="F61" s="103"/>
      <c r="G61" s="103"/>
      <c r="H61" s="98">
        <f t="shared" si="2"/>
        <v>0</v>
      </c>
      <c r="I61" s="103"/>
      <c r="J61" s="103"/>
      <c r="K61" s="103"/>
    </row>
    <row r="62" spans="1:11" ht="25.5">
      <c r="A62" s="48" t="s">
        <v>334</v>
      </c>
      <c r="B62" s="10">
        <v>32</v>
      </c>
      <c r="C62" s="98">
        <f t="shared" si="0"/>
        <v>0</v>
      </c>
      <c r="D62" s="98">
        <f t="shared" si="1"/>
        <v>0</v>
      </c>
      <c r="E62" s="103"/>
      <c r="F62" s="103"/>
      <c r="G62" s="103"/>
      <c r="H62" s="98">
        <f t="shared" si="2"/>
        <v>0</v>
      </c>
      <c r="I62" s="103"/>
      <c r="J62" s="103"/>
      <c r="K62" s="103"/>
    </row>
    <row r="63" spans="1:11" ht="12.75">
      <c r="A63" s="48" t="s">
        <v>32</v>
      </c>
      <c r="B63" s="15">
        <v>33</v>
      </c>
      <c r="C63" s="98">
        <f t="shared" si="0"/>
        <v>0</v>
      </c>
      <c r="D63" s="98">
        <f t="shared" si="1"/>
        <v>0</v>
      </c>
      <c r="E63" s="103"/>
      <c r="F63" s="103"/>
      <c r="G63" s="103"/>
      <c r="H63" s="98">
        <f t="shared" si="2"/>
        <v>0</v>
      </c>
      <c r="I63" s="103"/>
      <c r="J63" s="103"/>
      <c r="K63" s="103"/>
    </row>
    <row r="64" spans="1:11" ht="12.75">
      <c r="A64" s="48" t="s">
        <v>33</v>
      </c>
      <c r="B64" s="10">
        <v>34</v>
      </c>
      <c r="C64" s="98">
        <f t="shared" si="0"/>
        <v>0</v>
      </c>
      <c r="D64" s="98">
        <f t="shared" si="1"/>
        <v>0</v>
      </c>
      <c r="E64" s="103"/>
      <c r="F64" s="103"/>
      <c r="G64" s="103"/>
      <c r="H64" s="98">
        <f t="shared" si="2"/>
        <v>0</v>
      </c>
      <c r="I64" s="103"/>
      <c r="J64" s="103"/>
      <c r="K64" s="103"/>
    </row>
    <row r="65" spans="1:11" ht="12.75">
      <c r="A65" s="48" t="s">
        <v>347</v>
      </c>
      <c r="B65" s="15">
        <v>35</v>
      </c>
      <c r="C65" s="98">
        <f t="shared" si="0"/>
        <v>0</v>
      </c>
      <c r="D65" s="98">
        <f t="shared" si="1"/>
        <v>0</v>
      </c>
      <c r="E65" s="103"/>
      <c r="F65" s="103"/>
      <c r="G65" s="103"/>
      <c r="H65" s="98">
        <f t="shared" si="2"/>
        <v>0</v>
      </c>
      <c r="I65" s="103"/>
      <c r="J65" s="103"/>
      <c r="K65" s="103"/>
    </row>
    <row r="67" spans="1:11" ht="39" customHeight="1">
      <c r="A67" s="209" t="s">
        <v>400</v>
      </c>
      <c r="B67" s="209"/>
      <c r="C67" s="209"/>
      <c r="D67" s="28" t="s">
        <v>336</v>
      </c>
      <c r="E67" s="197"/>
      <c r="F67" s="197"/>
      <c r="G67" s="95"/>
      <c r="H67" s="95"/>
      <c r="I67" s="95"/>
      <c r="J67" s="95"/>
      <c r="K67" s="95"/>
    </row>
    <row r="68" spans="1:11" ht="12.75">
      <c r="A68" s="207" t="s">
        <v>337</v>
      </c>
      <c r="B68" s="207"/>
      <c r="C68" s="207"/>
      <c r="D68" s="28" t="s">
        <v>48</v>
      </c>
      <c r="E68" s="189"/>
      <c r="F68" s="189"/>
      <c r="G68" s="95"/>
      <c r="H68" s="95"/>
      <c r="I68" s="95"/>
      <c r="J68" s="95"/>
      <c r="K68" s="95"/>
    </row>
    <row r="69" spans="1:11" ht="12.75">
      <c r="A69" s="207" t="s">
        <v>94</v>
      </c>
      <c r="B69" s="207"/>
      <c r="C69" s="207"/>
      <c r="D69" s="28"/>
      <c r="E69" s="189"/>
      <c r="F69" s="189"/>
      <c r="G69" s="95"/>
      <c r="H69" s="95"/>
      <c r="I69" s="95"/>
      <c r="J69" s="95"/>
      <c r="K69" s="95"/>
    </row>
    <row r="70" spans="1:11" ht="12.75">
      <c r="A70" s="207" t="s">
        <v>338</v>
      </c>
      <c r="B70" s="207"/>
      <c r="C70" s="207"/>
      <c r="D70" s="28" t="s">
        <v>49</v>
      </c>
      <c r="E70" s="189"/>
      <c r="F70" s="189"/>
      <c r="G70" s="95"/>
      <c r="H70" s="95"/>
      <c r="I70" s="95"/>
      <c r="J70" s="95"/>
      <c r="K70" s="95"/>
    </row>
    <row r="71" spans="1:11" ht="12.75">
      <c r="A71" s="207" t="s">
        <v>339</v>
      </c>
      <c r="B71" s="207"/>
      <c r="C71" s="207"/>
      <c r="D71" s="28" t="s">
        <v>50</v>
      </c>
      <c r="E71" s="189"/>
      <c r="F71" s="189"/>
      <c r="G71" s="95"/>
      <c r="H71" s="95"/>
      <c r="I71" s="95"/>
      <c r="J71" s="95"/>
      <c r="K71" s="95"/>
    </row>
    <row r="72" spans="1:11" ht="12.75">
      <c r="A72" s="207" t="s">
        <v>38</v>
      </c>
      <c r="B72" s="207"/>
      <c r="C72" s="207"/>
      <c r="D72" s="28" t="s">
        <v>51</v>
      </c>
      <c r="E72" s="189"/>
      <c r="F72" s="189"/>
      <c r="G72" s="95"/>
      <c r="H72" s="95"/>
      <c r="I72" s="95"/>
      <c r="J72" s="95"/>
      <c r="K72" s="95"/>
    </row>
    <row r="73" spans="1:11" ht="12.75">
      <c r="A73" s="207" t="s">
        <v>39</v>
      </c>
      <c r="B73" s="207"/>
      <c r="C73" s="207"/>
      <c r="D73" s="28" t="s">
        <v>52</v>
      </c>
      <c r="E73" s="189"/>
      <c r="F73" s="189"/>
      <c r="G73" s="95"/>
      <c r="H73" s="95"/>
      <c r="I73" s="95"/>
      <c r="J73" s="95"/>
      <c r="K73" s="95"/>
    </row>
    <row r="74" spans="1:11" ht="12.75">
      <c r="A74" s="207" t="s">
        <v>41</v>
      </c>
      <c r="B74" s="207"/>
      <c r="C74" s="207"/>
      <c r="D74" s="28" t="s">
        <v>53</v>
      </c>
      <c r="E74" s="189"/>
      <c r="F74" s="189"/>
      <c r="G74" s="95"/>
      <c r="H74" s="95"/>
      <c r="I74" s="95"/>
      <c r="J74" s="95"/>
      <c r="K74" s="95"/>
    </row>
    <row r="75" spans="1:11" ht="12.75">
      <c r="A75" s="207" t="s">
        <v>401</v>
      </c>
      <c r="B75" s="207"/>
      <c r="C75" s="207"/>
      <c r="D75" s="28" t="s">
        <v>54</v>
      </c>
      <c r="E75" s="189"/>
      <c r="F75" s="189"/>
      <c r="G75" s="95"/>
      <c r="H75" s="95"/>
      <c r="I75" s="95"/>
      <c r="J75" s="95"/>
      <c r="K75" s="95"/>
    </row>
    <row r="76" spans="1:11" ht="12.75">
      <c r="A76" s="207" t="s">
        <v>43</v>
      </c>
      <c r="B76" s="207"/>
      <c r="C76" s="207"/>
      <c r="D76" s="28" t="s">
        <v>55</v>
      </c>
      <c r="E76" s="189"/>
      <c r="F76" s="189"/>
      <c r="G76" s="95"/>
      <c r="H76" s="95"/>
      <c r="I76" s="95"/>
      <c r="J76" s="95"/>
      <c r="K76" s="95"/>
    </row>
    <row r="77" spans="1:11" ht="12.75">
      <c r="A77" s="207" t="s">
        <v>44</v>
      </c>
      <c r="B77" s="207"/>
      <c r="C77" s="207"/>
      <c r="D77" s="28" t="s">
        <v>56</v>
      </c>
      <c r="E77" s="189"/>
      <c r="F77" s="189"/>
      <c r="G77" s="95"/>
      <c r="H77" s="95"/>
      <c r="I77" s="95"/>
      <c r="J77" s="95"/>
      <c r="K77" s="95"/>
    </row>
    <row r="78" spans="1:11" ht="12.75">
      <c r="A78" s="207" t="s">
        <v>45</v>
      </c>
      <c r="B78" s="207"/>
      <c r="C78" s="207"/>
      <c r="D78" s="28" t="s">
        <v>57</v>
      </c>
      <c r="E78" s="189"/>
      <c r="F78" s="189"/>
      <c r="G78" s="95"/>
      <c r="H78" s="95"/>
      <c r="I78" s="95"/>
      <c r="J78" s="95"/>
      <c r="K78" s="95"/>
    </row>
    <row r="79" spans="1:11" ht="12.75">
      <c r="A79" s="207" t="s">
        <v>340</v>
      </c>
      <c r="B79" s="207"/>
      <c r="C79" s="207"/>
      <c r="D79" s="28" t="s">
        <v>58</v>
      </c>
      <c r="E79" s="189"/>
      <c r="F79" s="189"/>
      <c r="G79" s="95"/>
      <c r="H79" s="95"/>
      <c r="I79" s="95"/>
      <c r="J79" s="95"/>
      <c r="K79" s="95"/>
    </row>
    <row r="80" spans="1:11" ht="12.75">
      <c r="A80" s="207" t="s">
        <v>402</v>
      </c>
      <c r="B80" s="207"/>
      <c r="C80" s="207"/>
      <c r="D80" s="28" t="s">
        <v>59</v>
      </c>
      <c r="E80" s="189"/>
      <c r="F80" s="189"/>
      <c r="G80" s="95"/>
      <c r="H80" s="95"/>
      <c r="I80" s="95"/>
      <c r="J80" s="95"/>
      <c r="K80" s="95"/>
    </row>
    <row r="81" spans="1:11" ht="12.75">
      <c r="A81" s="207" t="s">
        <v>46</v>
      </c>
      <c r="B81" s="207"/>
      <c r="C81" s="207"/>
      <c r="D81" s="28" t="s">
        <v>60</v>
      </c>
      <c r="E81" s="189"/>
      <c r="F81" s="189"/>
      <c r="G81" s="95"/>
      <c r="H81" s="95"/>
      <c r="I81" s="95"/>
      <c r="J81" s="95"/>
      <c r="K81" s="95"/>
    </row>
    <row r="82" spans="1:11" ht="12.75">
      <c r="A82" s="207" t="s">
        <v>47</v>
      </c>
      <c r="B82" s="207"/>
      <c r="C82" s="207"/>
      <c r="D82" s="28" t="s">
        <v>61</v>
      </c>
      <c r="E82" s="189"/>
      <c r="F82" s="189"/>
      <c r="G82" s="95"/>
      <c r="H82" s="95"/>
      <c r="I82" s="95"/>
      <c r="J82" s="95"/>
      <c r="K82" s="95"/>
    </row>
  </sheetData>
  <sheetProtection/>
  <mergeCells count="114">
    <mergeCell ref="A70:C70"/>
    <mergeCell ref="A71:C71"/>
    <mergeCell ref="A72:C72"/>
    <mergeCell ref="A73:C73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A17:C17"/>
    <mergeCell ref="A18:C18"/>
    <mergeCell ref="A6:C6"/>
    <mergeCell ref="A7:C7"/>
    <mergeCell ref="A8:C8"/>
    <mergeCell ref="A9:C9"/>
    <mergeCell ref="A19:K19"/>
    <mergeCell ref="E18:F18"/>
    <mergeCell ref="A10:C10"/>
    <mergeCell ref="A11:C11"/>
    <mergeCell ref="A12:C12"/>
    <mergeCell ref="A13:C13"/>
    <mergeCell ref="A14:C14"/>
    <mergeCell ref="A15:C15"/>
    <mergeCell ref="A16:C16"/>
    <mergeCell ref="A1:K1"/>
    <mergeCell ref="E12:F12"/>
    <mergeCell ref="E13:F13"/>
    <mergeCell ref="E16:F16"/>
    <mergeCell ref="A2:C2"/>
    <mergeCell ref="A3:C3"/>
    <mergeCell ref="A4:C4"/>
    <mergeCell ref="A5:C5"/>
    <mergeCell ref="E2:F2"/>
    <mergeCell ref="E3:F3"/>
    <mergeCell ref="A69:C69"/>
    <mergeCell ref="E8:F8"/>
    <mergeCell ref="E9:F9"/>
    <mergeCell ref="A67:C67"/>
    <mergeCell ref="A68:C68"/>
    <mergeCell ref="E10:F10"/>
    <mergeCell ref="E11:F11"/>
    <mergeCell ref="E14:F14"/>
    <mergeCell ref="E15:F15"/>
    <mergeCell ref="A22:A24"/>
    <mergeCell ref="A74:C74"/>
    <mergeCell ref="E4:F4"/>
    <mergeCell ref="E5:F5"/>
    <mergeCell ref="B22:B24"/>
    <mergeCell ref="E45:E46"/>
    <mergeCell ref="F45:F46"/>
    <mergeCell ref="E6:F6"/>
    <mergeCell ref="D41:D42"/>
    <mergeCell ref="E41:E42"/>
    <mergeCell ref="F41:F42"/>
    <mergeCell ref="C22:C24"/>
    <mergeCell ref="D22:K22"/>
    <mergeCell ref="D23:D24"/>
    <mergeCell ref="E23:G23"/>
    <mergeCell ref="E7:F7"/>
    <mergeCell ref="A21:K21"/>
    <mergeCell ref="E17:F17"/>
    <mergeCell ref="H23:H24"/>
    <mergeCell ref="I23:K23"/>
    <mergeCell ref="A20:K20"/>
    <mergeCell ref="C28:C29"/>
    <mergeCell ref="D28:D29"/>
    <mergeCell ref="E28:E29"/>
    <mergeCell ref="J28:J29"/>
    <mergeCell ref="K28:K29"/>
    <mergeCell ref="F28:F29"/>
    <mergeCell ref="G28:G29"/>
    <mergeCell ref="I28:I29"/>
    <mergeCell ref="H28:H29"/>
    <mergeCell ref="J36:J37"/>
    <mergeCell ref="K36:K37"/>
    <mergeCell ref="H41:H42"/>
    <mergeCell ref="C41:C42"/>
    <mergeCell ref="J41:J42"/>
    <mergeCell ref="C36:C37"/>
    <mergeCell ref="D36:D37"/>
    <mergeCell ref="G36:G37"/>
    <mergeCell ref="H36:H37"/>
    <mergeCell ref="D45:D46"/>
    <mergeCell ref="G45:G46"/>
    <mergeCell ref="H45:H46"/>
    <mergeCell ref="K41:K42"/>
    <mergeCell ref="G41:G42"/>
    <mergeCell ref="I36:I37"/>
    <mergeCell ref="E36:E37"/>
    <mergeCell ref="F36:F37"/>
    <mergeCell ref="E81:F81"/>
    <mergeCell ref="A80:C80"/>
    <mergeCell ref="E80:F80"/>
    <mergeCell ref="J45:J46"/>
    <mergeCell ref="K45:K46"/>
    <mergeCell ref="A79:C79"/>
    <mergeCell ref="E79:F79"/>
    <mergeCell ref="E78:F78"/>
    <mergeCell ref="I45:I46"/>
    <mergeCell ref="C45:C46"/>
    <mergeCell ref="E82:F82"/>
    <mergeCell ref="A81:C81"/>
    <mergeCell ref="A82:C82"/>
    <mergeCell ref="I41:I42"/>
    <mergeCell ref="A75:C75"/>
    <mergeCell ref="A76:C76"/>
    <mergeCell ref="E76:F76"/>
    <mergeCell ref="A77:C77"/>
    <mergeCell ref="A78:C78"/>
    <mergeCell ref="E77:F77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27" max="10" man="1"/>
    <brk id="5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59.25390625" style="12" customWidth="1"/>
    <col min="2" max="2" width="7.25390625" style="12" customWidth="1"/>
    <col min="3" max="3" width="28.75390625" style="12" customWidth="1"/>
    <col min="4" max="16384" width="9.125" style="12" customWidth="1"/>
  </cols>
  <sheetData>
    <row r="1" spans="1:6" ht="12.75">
      <c r="A1" s="177"/>
      <c r="B1" s="177"/>
      <c r="C1" s="177"/>
      <c r="D1" s="177"/>
      <c r="E1" s="177"/>
      <c r="F1" s="177"/>
    </row>
    <row r="2" spans="1:6" ht="46.5" customHeight="1">
      <c r="A2" s="206" t="s">
        <v>349</v>
      </c>
      <c r="B2" s="206"/>
      <c r="C2" s="206"/>
      <c r="D2" s="206"/>
      <c r="E2" s="206"/>
      <c r="F2" s="206"/>
    </row>
    <row r="3" ht="12.75">
      <c r="C3" s="99"/>
    </row>
    <row r="4" spans="1:4" ht="12.75">
      <c r="A4" s="27" t="s">
        <v>350</v>
      </c>
      <c r="B4" s="28" t="s">
        <v>203</v>
      </c>
      <c r="C4" s="99">
        <f>SUM(C5,C8)</f>
        <v>0</v>
      </c>
      <c r="D4" s="27" t="s">
        <v>195</v>
      </c>
    </row>
    <row r="5" spans="1:4" ht="12.75">
      <c r="A5" s="29" t="s">
        <v>90</v>
      </c>
      <c r="B5" s="28"/>
      <c r="C5" s="208"/>
      <c r="D5" s="210" t="s">
        <v>195</v>
      </c>
    </row>
    <row r="6" spans="1:4" ht="25.5">
      <c r="A6" s="30" t="s">
        <v>351</v>
      </c>
      <c r="B6" s="28" t="s">
        <v>204</v>
      </c>
      <c r="C6" s="197"/>
      <c r="D6" s="210"/>
    </row>
    <row r="7" spans="1:4" ht="12.75">
      <c r="A7" s="31" t="s">
        <v>352</v>
      </c>
      <c r="B7" s="28" t="s">
        <v>205</v>
      </c>
      <c r="C7" s="100"/>
      <c r="D7" s="27" t="s">
        <v>177</v>
      </c>
    </row>
    <row r="8" spans="1:4" ht="25.5">
      <c r="A8" s="30" t="s">
        <v>197</v>
      </c>
      <c r="B8" s="28" t="s">
        <v>206</v>
      </c>
      <c r="C8" s="100"/>
      <c r="D8" s="27" t="s">
        <v>177</v>
      </c>
    </row>
    <row r="9" spans="1:4" ht="12.75">
      <c r="A9" s="31" t="s">
        <v>352</v>
      </c>
      <c r="B9" s="28" t="s">
        <v>207</v>
      </c>
      <c r="C9" s="100"/>
      <c r="D9" s="27" t="s">
        <v>177</v>
      </c>
    </row>
    <row r="10" spans="1:4" ht="12.75">
      <c r="A10" s="27" t="s">
        <v>198</v>
      </c>
      <c r="B10" s="28" t="s">
        <v>208</v>
      </c>
      <c r="C10" s="100">
        <f>SUM(C11,C14,C16)</f>
        <v>0</v>
      </c>
      <c r="D10" s="27" t="s">
        <v>195</v>
      </c>
    </row>
    <row r="11" spans="1:4" ht="12.75">
      <c r="A11" s="29" t="s">
        <v>90</v>
      </c>
      <c r="B11" s="28"/>
      <c r="C11" s="208"/>
      <c r="D11" s="210" t="s">
        <v>195</v>
      </c>
    </row>
    <row r="12" spans="1:4" ht="25.5">
      <c r="A12" s="30" t="s">
        <v>351</v>
      </c>
      <c r="B12" s="28" t="s">
        <v>209</v>
      </c>
      <c r="C12" s="197"/>
      <c r="D12" s="210"/>
    </row>
    <row r="13" spans="1:4" ht="12.75">
      <c r="A13" s="31" t="s">
        <v>353</v>
      </c>
      <c r="B13" s="28" t="s">
        <v>210</v>
      </c>
      <c r="C13" s="100"/>
      <c r="D13" s="27" t="s">
        <v>177</v>
      </c>
    </row>
    <row r="14" spans="1:4" ht="25.5">
      <c r="A14" s="30" t="s">
        <v>197</v>
      </c>
      <c r="B14" s="28" t="s">
        <v>211</v>
      </c>
      <c r="C14" s="100"/>
      <c r="D14" s="27" t="s">
        <v>177</v>
      </c>
    </row>
    <row r="15" spans="1:4" ht="12.75">
      <c r="A15" s="31" t="s">
        <v>199</v>
      </c>
      <c r="B15" s="28" t="s">
        <v>212</v>
      </c>
      <c r="C15" s="100"/>
      <c r="D15" s="27" t="s">
        <v>177</v>
      </c>
    </row>
    <row r="16" spans="1:4" ht="25.5">
      <c r="A16" s="27" t="s">
        <v>354</v>
      </c>
      <c r="B16" s="28" t="s">
        <v>213</v>
      </c>
      <c r="C16" s="100"/>
      <c r="D16" s="27" t="s">
        <v>195</v>
      </c>
    </row>
    <row r="17" spans="1:4" ht="12.75">
      <c r="A17" s="29" t="s">
        <v>355</v>
      </c>
      <c r="B17" s="84"/>
      <c r="C17" s="100"/>
      <c r="D17" s="86"/>
    </row>
    <row r="18" spans="1:4" ht="12.75">
      <c r="A18" s="31" t="s">
        <v>356</v>
      </c>
      <c r="B18" s="28" t="s">
        <v>214</v>
      </c>
      <c r="C18" s="97" t="s">
        <v>196</v>
      </c>
      <c r="D18" s="27" t="s">
        <v>177</v>
      </c>
    </row>
    <row r="19" spans="1:4" ht="38.25">
      <c r="A19" s="30" t="s">
        <v>201</v>
      </c>
      <c r="B19" s="28" t="s">
        <v>215</v>
      </c>
      <c r="C19" s="97"/>
      <c r="D19" s="27" t="s">
        <v>200</v>
      </c>
    </row>
    <row r="20" spans="1:4" ht="25.5">
      <c r="A20" s="30" t="s">
        <v>202</v>
      </c>
      <c r="B20" s="28" t="s">
        <v>216</v>
      </c>
      <c r="C20" s="97"/>
      <c r="D20" s="27" t="s">
        <v>200</v>
      </c>
    </row>
  </sheetData>
  <sheetProtection/>
  <mergeCells count="6">
    <mergeCell ref="A1:F1"/>
    <mergeCell ref="C11:C12"/>
    <mergeCell ref="D11:D12"/>
    <mergeCell ref="A2:F2"/>
    <mergeCell ref="C5:C6"/>
    <mergeCell ref="D5:D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медико-социальной экспертизе лиц в возрасте 18 лет и старше</dc:title>
  <dc:subject/>
  <dc:creator/>
  <cp:keywords/>
  <dc:description>Подготовлено на базе материалов БСС «Система Главбух»</dc:description>
  <cp:lastModifiedBy>strebkov</cp:lastModifiedBy>
  <cp:lastPrinted>2013-09-26T15:45:55Z</cp:lastPrinted>
  <dcterms:created xsi:type="dcterms:W3CDTF">2008-10-13T07:58:40Z</dcterms:created>
  <dcterms:modified xsi:type="dcterms:W3CDTF">2013-11-11T05:07:17Z</dcterms:modified>
  <cp:category/>
  <cp:version/>
  <cp:contentType/>
  <cp:contentStatus/>
</cp:coreProperties>
</file>