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'стр.1'!$A$1:$CA$36</definedName>
  </definedNames>
  <calcPr fullCalcOnLoad="1"/>
</workbook>
</file>

<file path=xl/sharedStrings.xml><?xml version="1.0" encoding="utf-8"?>
<sst xmlns="http://schemas.openxmlformats.org/spreadsheetml/2006/main" count="346" uniqueCount="192">
  <si>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</si>
  <si>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</si>
  <si>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</si>
  <si>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</si>
  <si>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</si>
  <si>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</si>
  <si>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</si>
  <si>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</si>
  <si>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</si>
  <si>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</si>
  <si>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</si>
  <si>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</si>
  <si>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</si>
  <si>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</si>
  <si>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</si>
  <si>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</si>
  <si>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</si>
  <si>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</si>
  <si>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</si>
  <si>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</si>
  <si>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(нарастающим итогом)</t>
  </si>
  <si>
    <t>за январь -</t>
  </si>
  <si>
    <t>года</t>
  </si>
  <si>
    <t>Форма N 1-ИНВЕСТ</t>
  </si>
  <si>
    <t>Квартальная</t>
  </si>
  <si>
    <t>0617001</t>
  </si>
  <si>
    <t>Код по ОКСМ</t>
  </si>
  <si>
    <t>Страна, из которой поступили или в которую были сделаны инвестиции</t>
  </si>
  <si>
    <t>Наименование показателя</t>
  </si>
  <si>
    <t>А</t>
  </si>
  <si>
    <t>в том числе:</t>
  </si>
  <si>
    <t>материальные и нематериальные активы</t>
  </si>
  <si>
    <t>из них:</t>
  </si>
  <si>
    <t>недвижимость</t>
  </si>
  <si>
    <t>денежные средства</t>
  </si>
  <si>
    <t>реинвестирование</t>
  </si>
  <si>
    <t>финансовая аренда (лизинг)</t>
  </si>
  <si>
    <t>кредиты, полученные от зарубежных совладельцев организаций</t>
  </si>
  <si>
    <t>прочие прямые инвестиции</t>
  </si>
  <si>
    <t>акции и паи</t>
  </si>
  <si>
    <t>векселя</t>
  </si>
  <si>
    <t>краткосрочные</t>
  </si>
  <si>
    <t>Б</t>
  </si>
  <si>
    <t>1</t>
  </si>
  <si>
    <t>010</t>
  </si>
  <si>
    <t>020</t>
  </si>
  <si>
    <t>030</t>
  </si>
  <si>
    <t>040</t>
  </si>
  <si>
    <t>050</t>
  </si>
  <si>
    <t>060</t>
  </si>
  <si>
    <t>061</t>
  </si>
  <si>
    <t>070</t>
  </si>
  <si>
    <t>080</t>
  </si>
  <si>
    <t>100</t>
  </si>
  <si>
    <t>110</t>
  </si>
  <si>
    <t>120</t>
  </si>
  <si>
    <t>130</t>
  </si>
  <si>
    <t>140</t>
  </si>
  <si>
    <t>150</t>
  </si>
  <si>
    <t>160</t>
  </si>
  <si>
    <t>170</t>
  </si>
  <si>
    <t>Х</t>
  </si>
  <si>
    <t>долгосрочные</t>
  </si>
  <si>
    <t>прочие портфельные инвестиции</t>
  </si>
  <si>
    <t>торговые кредиты</t>
  </si>
  <si>
    <t>кредиты на срок до 180 дней</t>
  </si>
  <si>
    <t>кредиты на срок свыше 180 дней</t>
  </si>
  <si>
    <t>кредиты МФК</t>
  </si>
  <si>
    <t>кредиты ЕБРР</t>
  </si>
  <si>
    <t>кредиты правительств иностранных государств под гарантии Правительства Российской Федерации</t>
  </si>
  <si>
    <t>банковские вклады</t>
  </si>
  <si>
    <t>прочее</t>
  </si>
  <si>
    <t>реинвестированный доход</t>
  </si>
  <si>
    <t>распределенный доход</t>
  </si>
  <si>
    <t>Из строки 280:</t>
  </si>
  <si>
    <t>- доход от участия в капитале</t>
  </si>
  <si>
    <t>- арендная плата за лизинг</t>
  </si>
  <si>
    <t>доход от портфельных инвестиций</t>
  </si>
  <si>
    <t>доход от участия в капитале (дивиденды)</t>
  </si>
  <si>
    <t>180</t>
  </si>
  <si>
    <t>190</t>
  </si>
  <si>
    <t>200</t>
  </si>
  <si>
    <t>210</t>
  </si>
  <si>
    <t>211</t>
  </si>
  <si>
    <t>212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</si>
  <si>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</si>
  <si>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</si>
  <si>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</si>
  <si>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</si>
  <si>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</si>
  <si>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</si>
  <si>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</si>
  <si>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</si>
  <si>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</si>
  <si>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300</t>
  </si>
  <si>
    <t>301</t>
  </si>
  <si>
    <t>302</t>
  </si>
  <si>
    <t>303</t>
  </si>
  <si>
    <t>310</t>
  </si>
  <si>
    <t>311</t>
  </si>
  <si>
    <t>доход по долговым обязательствам (проценты)</t>
  </si>
  <si>
    <t>доход от прочих инвестиций</t>
  </si>
  <si>
    <t>из него:</t>
  </si>
  <si>
    <t>проценты по кредитам правительств иностранных государств под гарантии Правительства Российской Федерации</t>
  </si>
  <si>
    <t>Справочно: финансовые услуги</t>
  </si>
  <si>
    <t>312</t>
  </si>
  <si>
    <t>320</t>
  </si>
  <si>
    <t>321</t>
  </si>
  <si>
    <t>330</t>
  </si>
  <si>
    <t>жилища</t>
  </si>
  <si>
    <t>здания (кроме жилых) и сооружения</t>
  </si>
  <si>
    <t>машины, оборудование, инструмент, инвентарь</t>
  </si>
  <si>
    <t>оборудование в счет вклада в уставный (складочный) капитал</t>
  </si>
  <si>
    <t>инвестиции в нематериальные активы</t>
  </si>
  <si>
    <t>инвестиции в другие нефинансовые активы</t>
  </si>
  <si>
    <t>в том числе покупка земли и объектов природопользования</t>
  </si>
  <si>
    <t>335</t>
  </si>
  <si>
    <t>340</t>
  </si>
  <si>
    <t>341</t>
  </si>
  <si>
    <t>342</t>
  </si>
  <si>
    <t>343</t>
  </si>
  <si>
    <t>344</t>
  </si>
  <si>
    <t>345</t>
  </si>
  <si>
    <t>350</t>
  </si>
  <si>
    <t>351</t>
  </si>
  <si>
    <t>352</t>
  </si>
  <si>
    <t>СВЕДЕНИЯ ОБ ИНВЕСТИЦИЯХ В РОССИЮ ИЗ-ЗА РУБЕЖА И ИНВЕСТИЦИЯХ ИЗ РОССИИ ЗА РУБЕЖ</t>
  </si>
  <si>
    <t>- территориальному органу Росстата в субъекте Российской Федерации по установленному им адресу</t>
  </si>
  <si>
    <t>тыс долларов США</t>
  </si>
  <si>
    <t>тыс руб</t>
  </si>
  <si>
    <t>Инвестиции - всего (стр.020+стр.110+стр.190)</t>
  </si>
  <si>
    <t>прямые инвестиции</t>
  </si>
  <si>
    <t>(стр.030+стр.070+стр.080+стр.100)</t>
  </si>
  <si>
    <t>Раздел 1. Инвестиции в Россию из-за рубежа и инвестиции из России за рубеж*)</t>
  </si>
  <si>
    <t>Коды по ОКЕИ: тысяча долларов США - 980; тысяча рублей - 384</t>
  </si>
  <si>
    <t>N строки</t>
  </si>
  <si>
    <t>Накоплено на начало отчетного года</t>
  </si>
  <si>
    <t>Поступило за отчетный период</t>
  </si>
  <si>
    <t>Изъято (погашено) за отчетный период</t>
  </si>
  <si>
    <t>взносы в капитал</t>
  </si>
  <si>
    <t>(стр.040+стр.060+стр.061)</t>
  </si>
  <si>
    <t>(стр.120+стр.130+стр.180)</t>
  </si>
  <si>
    <t>долговые ценные бумаги (стр.140+стр.150)</t>
  </si>
  <si>
    <t>(стр.160+стр.170)</t>
  </si>
  <si>
    <t>(стр.200+стр.210+стр.241+стр.250+стр.260)</t>
  </si>
  <si>
    <t>прочие кредиты (стр.211+стр.212)</t>
  </si>
  <si>
    <t>кредиты международных финансовых организаций (стр.230+стр.240)</t>
  </si>
  <si>
    <t>(стр.280+стр.310+стр.320)</t>
  </si>
  <si>
    <t>доход от прямых инвестиций (стр.290+стр.300)</t>
  </si>
  <si>
    <t>Раздел 2. Использование иностранных инвестиций в отчетном периоде *)</t>
  </si>
  <si>
    <t>прочие инвестиции в основной капитал</t>
  </si>
  <si>
    <t>Переоценка, прочие измене-
ния активов и обязательств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</si>
  <si>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</si>
  <si>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</si>
  <si>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</si>
  <si>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</si>
  <si>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</si>
  <si>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</si>
  <si>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</si>
  <si>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</si>
  <si>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</si>
  <si>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</si>
  <si>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</si>
  <si>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на 15 день 
после отчетного периода</t>
  </si>
  <si>
    <t xml:space="preserve">портфельные инвестиции </t>
  </si>
  <si>
    <t xml:space="preserve">облигации и другие ценные бумаги </t>
  </si>
  <si>
    <t xml:space="preserve">прочие инвестиции </t>
  </si>
  <si>
    <t>- доход по долговым обязательствам (проценты)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</si>
  <si>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</si>
  <si>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Коды вида инвестирования (01 - инвестиции в Россию из-за рубежа; 02 - инвестиции из России за рубеж)</t>
  </si>
  <si>
    <t>инвестиции в основной капитал - всего</t>
  </si>
  <si>
    <t>*) Разделы 1 (гр.1-8), 2 (гр.1-2) заполняются с точностью до 0,0.</t>
  </si>
  <si>
    <t xml:space="preserve">Инвестиционный доход - всего </t>
  </si>
  <si>
    <t>юридические лица, получающие инвестиции из-за рубежа и осуществляющие инвестиции за рубеж:</t>
  </si>
  <si>
    <t xml:space="preserve">покупка ценных бумаг </t>
  </si>
  <si>
    <t xml:space="preserve">предоставление займов </t>
  </si>
  <si>
    <t xml:space="preserve">в том числе дочерним и зависимым организациям </t>
  </si>
  <si>
    <t xml:space="preserve">погашение кредитов банка и займов </t>
  </si>
  <si>
    <t xml:space="preserve">выплата процентов по полученным кредитам банков и займам </t>
  </si>
  <si>
    <t>оплата сырья, материалов, комплектующих изделий и др.</t>
  </si>
  <si>
    <t xml:space="preserve">налоги, сборы, иные обязательные платежи </t>
  </si>
  <si>
    <t xml:space="preserve">расходы на командировки и деловые поездки, представительские расходы </t>
  </si>
  <si>
    <t xml:space="preserve">плата за аренду </t>
  </si>
  <si>
    <t xml:space="preserve">оплата работ и услуг сторонним организациям </t>
  </si>
  <si>
    <t xml:space="preserve">подготовка (обучение) и переподготовка кадров </t>
  </si>
  <si>
    <t xml:space="preserve">на уменьшение убытка </t>
  </si>
  <si>
    <t xml:space="preserve">прочее </t>
  </si>
  <si>
    <t>Приказ Росстата: 
Об утверждении формы
от 27.07.2012 N 423
О внесении изменений (при наличии)</t>
  </si>
  <si>
    <t>Код по ОКВЭД</t>
  </si>
  <si>
    <t>Вид экономической деятельности, в которую осуществлены вложения капитала за рубеж</t>
  </si>
  <si>
    <t>Из общего объема средств, поступивших из-за рубежа в форме иностранных инвестиций (стр.010 гр.3, 4 раздела 1), использовано в отчетном периоде - всего (стр.340+стр.350+стр.351+стр.355+стр.356+стр.360+ стр.361+стр.365+стр.366+стр.367+стр.370+стр.371+стр.372+стр.380+стр.390)</t>
  </si>
  <si>
    <t xml:space="preserve">Не использовано средств, поступивших из-за рубежа в форме иностранных инвестиций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</si>
</sst>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5"/>
    </xf>
    <xf numFmtId="49" fontId="4" fillId="0" borderId="14" xfId="0" applyNumberFormat="1" applyFont="1" applyBorder="1" applyAlignment="1">
      <alignment horizontal="left" wrapText="1" indent="6"/>
    </xf>
    <xf numFmtId="49" fontId="4" fillId="0" borderId="14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4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 indent="2"/>
    </xf>
    <xf numFmtId="168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5"/>
    </xf>
    <xf numFmtId="49" fontId="4" fillId="0" borderId="12" xfId="0" applyNumberFormat="1" applyFont="1" applyBorder="1" applyAlignment="1">
      <alignment horizontal="left" wrapText="1" indent="5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5"/>
    </xf>
    <xf numFmtId="49" fontId="4" fillId="0" borderId="21" xfId="0" applyNumberFormat="1" applyFont="1" applyBorder="1" applyAlignment="1">
      <alignment horizontal="left" wrapText="1" indent="5"/>
    </xf>
    <xf numFmtId="49" fontId="4" fillId="0" borderId="22" xfId="0" applyNumberFormat="1" applyFont="1" applyBorder="1" applyAlignment="1">
      <alignment horizontal="left" wrapText="1" indent="5"/>
    </xf>
    <xf numFmtId="49" fontId="4" fillId="0" borderId="17" xfId="0" applyNumberFormat="1" applyFont="1" applyBorder="1" applyAlignment="1">
      <alignment horizontal="left" wrapText="1" indent="6"/>
    </xf>
    <xf numFmtId="49" fontId="4" fillId="0" borderId="18" xfId="0" applyNumberFormat="1" applyFont="1" applyBorder="1" applyAlignment="1">
      <alignment horizontal="left" wrapText="1" indent="6"/>
    </xf>
    <xf numFmtId="49" fontId="4" fillId="0" borderId="11" xfId="0" applyNumberFormat="1" applyFont="1" applyBorder="1" applyAlignment="1">
      <alignment horizontal="left" wrapText="1" indent="6"/>
    </xf>
    <xf numFmtId="49" fontId="4" fillId="0" borderId="23" xfId="0" applyNumberFormat="1" applyFont="1" applyBorder="1" applyAlignment="1">
      <alignment horizontal="left" wrapText="1" indent="6"/>
    </xf>
    <xf numFmtId="49" fontId="4" fillId="0" borderId="19" xfId="0" applyNumberFormat="1" applyFont="1" applyBorder="1" applyAlignment="1">
      <alignment horizontal="left" wrapText="1" indent="6"/>
    </xf>
    <xf numFmtId="49" fontId="4" fillId="0" borderId="24" xfId="0" applyNumberFormat="1" applyFont="1" applyBorder="1" applyAlignment="1">
      <alignment horizontal="left" wrapText="1" indent="6"/>
    </xf>
    <xf numFmtId="49" fontId="4" fillId="0" borderId="20" xfId="0" applyNumberFormat="1" applyFont="1" applyBorder="1" applyAlignment="1">
      <alignment horizontal="left" wrapText="1" indent="4"/>
    </xf>
    <xf numFmtId="49" fontId="4" fillId="0" borderId="21" xfId="0" applyNumberFormat="1" applyFont="1" applyBorder="1" applyAlignment="1">
      <alignment horizontal="left" wrapText="1" indent="4"/>
    </xf>
    <xf numFmtId="49" fontId="4" fillId="0" borderId="22" xfId="0" applyNumberFormat="1" applyFont="1" applyBorder="1" applyAlignment="1">
      <alignment horizontal="left" wrapText="1" indent="4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4"/>
    </xf>
    <xf numFmtId="49" fontId="4" fillId="0" borderId="18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3" xfId="0" applyNumberFormat="1" applyFont="1" applyBorder="1" applyAlignment="1">
      <alignment horizontal="left" wrapText="1" indent="5"/>
    </xf>
    <xf numFmtId="49" fontId="4" fillId="0" borderId="19" xfId="0" applyNumberFormat="1" applyFont="1" applyBorder="1" applyAlignment="1">
      <alignment horizontal="left" wrapText="1" indent="5"/>
    </xf>
    <xf numFmtId="49" fontId="4" fillId="0" borderId="24" xfId="0" applyNumberFormat="1" applyFont="1" applyBorder="1" applyAlignment="1">
      <alignment horizontal="left" wrapText="1" indent="5"/>
    </xf>
    <xf numFmtId="168" fontId="4" fillId="0" borderId="17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left" wrapText="1"/>
    </xf>
    <xf numFmtId="0" fontId="4" fillId="0" borderId="21" xfId="0" applyNumberFormat="1" applyFont="1" applyBorder="1" applyAlignment="1">
      <alignment horizontal="left" wrapText="1"/>
    </xf>
    <xf numFmtId="0" fontId="4" fillId="0" borderId="22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0" fontId="5" fillId="0" borderId="22" xfId="0" applyFont="1" applyBorder="1" applyAlignment="1">
      <alignment horizontal="left" vertical="top" wrapText="1" indent="2"/>
    </xf>
    <xf numFmtId="168" fontId="4" fillId="0" borderId="21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 vertical="top" wrapText="1" indent="4"/>
    </xf>
    <xf numFmtId="0" fontId="5" fillId="0" borderId="21" xfId="0" applyFont="1" applyBorder="1" applyAlignment="1">
      <alignment horizontal="left" vertical="top" wrapText="1" indent="4"/>
    </xf>
    <xf numFmtId="0" fontId="5" fillId="0" borderId="22" xfId="0" applyFont="1" applyBorder="1" applyAlignment="1">
      <alignment horizontal="left" vertical="top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5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87" t="s">
        <v>157</v>
      </c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9"/>
      <c r="BP1" s="39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1:78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52" t="s">
        <v>1</v>
      </c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4"/>
      <c r="BP3" s="39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12.75" customHeight="1">
      <c r="A4" s="36"/>
      <c r="B4" s="36"/>
      <c r="C4" s="36"/>
      <c r="D4" s="36"/>
      <c r="E4" s="36"/>
      <c r="F4" s="36"/>
      <c r="G4" s="36"/>
      <c r="H4" s="36"/>
      <c r="I4" s="36"/>
      <c r="J4" s="70"/>
      <c r="K4" s="70"/>
      <c r="L4" s="7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70"/>
      <c r="BQ4" s="70"/>
      <c r="BR4" s="70"/>
      <c r="BS4" s="36"/>
      <c r="BT4" s="36"/>
      <c r="BU4" s="36"/>
      <c r="BV4" s="36"/>
      <c r="BW4" s="36"/>
      <c r="BX4" s="36"/>
      <c r="BY4" s="36"/>
      <c r="BZ4" s="36"/>
    </row>
    <row r="5" spans="1:78" ht="12.75" customHeight="1">
      <c r="A5" s="36"/>
      <c r="B5" s="36"/>
      <c r="C5" s="36"/>
      <c r="D5" s="36"/>
      <c r="E5" s="36"/>
      <c r="F5" s="36"/>
      <c r="G5" s="36"/>
      <c r="H5" s="36"/>
      <c r="I5" s="37"/>
      <c r="J5" s="91" t="s">
        <v>158</v>
      </c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3"/>
      <c r="BS5" s="39"/>
      <c r="BT5" s="51"/>
      <c r="BU5" s="51"/>
      <c r="BV5" s="51"/>
      <c r="BW5" s="51"/>
      <c r="BX5" s="51"/>
      <c r="BY5" s="51"/>
      <c r="BZ5" s="51"/>
    </row>
    <row r="6" spans="1:78" ht="12.75" customHeight="1">
      <c r="A6" s="36"/>
      <c r="B6" s="36"/>
      <c r="C6" s="36"/>
      <c r="D6" s="36"/>
      <c r="E6" s="36"/>
      <c r="F6" s="36"/>
      <c r="G6" s="36"/>
      <c r="H6" s="36"/>
      <c r="I6" s="37"/>
      <c r="J6" s="94" t="s">
        <v>159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6"/>
      <c r="BS6" s="39"/>
      <c r="BT6" s="51"/>
      <c r="BU6" s="51"/>
      <c r="BV6" s="51"/>
      <c r="BW6" s="51"/>
      <c r="BX6" s="51"/>
      <c r="BY6" s="51"/>
      <c r="BZ6" s="51"/>
    </row>
    <row r="7" spans="1:78" ht="12.75" customHeight="1">
      <c r="A7" s="36"/>
      <c r="B7" s="36"/>
      <c r="C7" s="36"/>
      <c r="D7" s="36"/>
      <c r="E7" s="36"/>
      <c r="F7" s="36"/>
      <c r="G7" s="36"/>
      <c r="H7" s="36"/>
      <c r="I7" s="37"/>
      <c r="J7" s="94" t="s">
        <v>160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6"/>
      <c r="BS7" s="39"/>
      <c r="BT7" s="51"/>
      <c r="BU7" s="51"/>
      <c r="BV7" s="51"/>
      <c r="BW7" s="51"/>
      <c r="BX7" s="51"/>
      <c r="BY7" s="51"/>
      <c r="BZ7" s="51"/>
    </row>
    <row r="8" spans="1:78" ht="12.75" customHeight="1">
      <c r="A8" s="36"/>
      <c r="B8" s="36"/>
      <c r="C8" s="36"/>
      <c r="D8" s="36"/>
      <c r="E8" s="36"/>
      <c r="F8" s="36"/>
      <c r="G8" s="36"/>
      <c r="H8" s="36"/>
      <c r="I8" s="37"/>
      <c r="J8" s="97" t="s">
        <v>161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9"/>
      <c r="BS8" s="39"/>
      <c r="BT8" s="51"/>
      <c r="BU8" s="51"/>
      <c r="BV8" s="51"/>
      <c r="BW8" s="51"/>
      <c r="BX8" s="51"/>
      <c r="BY8" s="51"/>
      <c r="BZ8" s="51"/>
    </row>
    <row r="9" spans="1:78" ht="12.75" customHeight="1">
      <c r="A9" s="36"/>
      <c r="B9" s="36"/>
      <c r="C9" s="36"/>
      <c r="D9" s="36"/>
      <c r="E9" s="36"/>
      <c r="F9" s="36"/>
      <c r="G9" s="36"/>
      <c r="H9" s="36"/>
      <c r="I9" s="36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S9" s="36"/>
      <c r="BT9" s="36"/>
      <c r="BU9" s="36"/>
      <c r="BV9" s="36"/>
      <c r="BW9" s="36"/>
      <c r="BX9" s="36"/>
      <c r="BY9" s="36"/>
      <c r="BZ9" s="36"/>
    </row>
    <row r="10" spans="1:78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100" t="s">
        <v>162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1"/>
      <c r="BP10" s="38"/>
      <c r="BQ10" s="38"/>
      <c r="BR10" s="38"/>
      <c r="BS10" s="51"/>
      <c r="BT10" s="51"/>
      <c r="BU10" s="51"/>
      <c r="BV10" s="51"/>
      <c r="BW10" s="51"/>
      <c r="BX10" s="51"/>
      <c r="BY10" s="51"/>
      <c r="BZ10" s="51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8" ht="25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  <c r="S12" s="40" t="s">
        <v>126</v>
      </c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2"/>
      <c r="BJ12" s="39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spans="1:78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43" t="s">
        <v>21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45"/>
      <c r="AM13" s="45"/>
      <c r="AN13" s="45"/>
      <c r="AO13" s="45"/>
      <c r="AP13" s="45"/>
      <c r="AQ13" s="44" t="s">
        <v>15</v>
      </c>
      <c r="AR13" s="44"/>
      <c r="AS13" s="45"/>
      <c r="AT13" s="45"/>
      <c r="AU13" s="51" t="s">
        <v>22</v>
      </c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37"/>
      <c r="BJ13" s="39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58" t="s">
        <v>20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59"/>
      <c r="BJ14" s="39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</row>
    <row r="15" spans="1:78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</row>
    <row r="16" spans="1:78" ht="12.75" customHeight="1">
      <c r="A16" s="52" t="s">
        <v>152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4"/>
      <c r="AU16" s="52" t="s">
        <v>153</v>
      </c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I16" s="55" t="s">
        <v>23</v>
      </c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25.5" customHeight="1">
      <c r="A17" s="60" t="s">
        <v>173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63" t="s">
        <v>163</v>
      </c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5"/>
      <c r="BI17" s="64" t="s">
        <v>187</v>
      </c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25.5" customHeight="1">
      <c r="A18" s="66" t="s">
        <v>127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8"/>
      <c r="AU18" s="66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8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ht="13.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71"/>
      <c r="AU19" s="46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71"/>
      <c r="BI19" s="72" t="s">
        <v>154</v>
      </c>
      <c r="BJ19" s="72"/>
      <c r="BK19" s="72"/>
      <c r="BL19" s="72"/>
      <c r="BM19" s="70"/>
      <c r="BN19" s="70"/>
      <c r="BO19" s="70"/>
      <c r="BP19" s="70"/>
      <c r="BQ19" s="70"/>
      <c r="BR19" s="70"/>
      <c r="BS19" s="70"/>
      <c r="BT19" s="69" t="s">
        <v>155</v>
      </c>
      <c r="BU19" s="69"/>
      <c r="BV19" s="70"/>
      <c r="BW19" s="70"/>
      <c r="BX19" s="70"/>
      <c r="BY19" s="36"/>
      <c r="BZ19" s="36"/>
    </row>
    <row r="20" spans="1:78" ht="13.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71"/>
      <c r="AU20" s="46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71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</row>
    <row r="21" spans="1:78" ht="12.7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73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I21" s="52" t="s">
        <v>24</v>
      </c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4"/>
    </row>
    <row r="22" spans="1:78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</row>
    <row r="23" spans="1:78" ht="12.75" customHeight="1">
      <c r="A23" s="76" t="s">
        <v>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"/>
    </row>
    <row r="24" spans="1:78" ht="3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2.75" customHeight="1">
      <c r="A25" s="76" t="s">
        <v>3</v>
      </c>
      <c r="B25" s="77"/>
      <c r="C25" s="77"/>
      <c r="D25" s="77"/>
      <c r="E25" s="77"/>
      <c r="F25" s="77"/>
      <c r="G25" s="77"/>
      <c r="H25" s="77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6"/>
    </row>
    <row r="26" spans="1:78" ht="3.75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2.75" customHeight="1">
      <c r="A27" s="82" t="s">
        <v>19</v>
      </c>
      <c r="B27" s="82"/>
      <c r="C27" s="82"/>
      <c r="D27" s="82"/>
      <c r="E27" s="82"/>
      <c r="F27" s="82"/>
      <c r="G27" s="83" t="s">
        <v>11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25.5" customHeight="1">
      <c r="A28" s="48"/>
      <c r="B28" s="48"/>
      <c r="C28" s="48"/>
      <c r="D28" s="48"/>
      <c r="E28" s="48"/>
      <c r="F28" s="48"/>
      <c r="G28" s="48" t="s">
        <v>156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ht="12.75" customHeight="1">
      <c r="A29" s="86">
        <v>1</v>
      </c>
      <c r="B29" s="86"/>
      <c r="C29" s="86"/>
      <c r="D29" s="86"/>
      <c r="E29" s="86"/>
      <c r="F29" s="86"/>
      <c r="G29" s="86" t="s">
        <v>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 t="s">
        <v>5</v>
      </c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 t="s">
        <v>6</v>
      </c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</row>
    <row r="30" spans="1:78" ht="12.75" customHeight="1">
      <c r="A30" s="86" t="s">
        <v>25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</row>
    <row r="31" spans="1:78" ht="12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</row>
    <row r="32" spans="1:79" ht="12" customHeight="1">
      <c r="A32" s="2"/>
      <c r="B32" s="48" t="s">
        <v>26</v>
      </c>
      <c r="C32" s="48"/>
      <c r="D32" s="48"/>
      <c r="E32" s="48"/>
      <c r="F32" s="48"/>
      <c r="G32" s="48"/>
      <c r="H32" s="48"/>
      <c r="I32" s="4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</row>
    <row r="33" spans="1:79" ht="12.75" customHeight="1">
      <c r="A33" s="2"/>
      <c r="B33" s="48"/>
      <c r="C33" s="48"/>
      <c r="D33" s="48"/>
      <c r="E33" s="48"/>
      <c r="F33" s="48"/>
      <c r="G33" s="48"/>
      <c r="H33" s="48"/>
      <c r="I33" s="48"/>
      <c r="J33" s="46" t="s">
        <v>27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</row>
    <row r="34" spans="1:79" ht="12.75" customHeight="1">
      <c r="A34" s="2"/>
      <c r="B34" s="48"/>
      <c r="C34" s="48"/>
      <c r="D34" s="48"/>
      <c r="E34" s="48"/>
      <c r="F34" s="48"/>
      <c r="G34" s="48"/>
      <c r="H34" s="48"/>
      <c r="I34" s="48"/>
      <c r="J34" s="46" t="s">
        <v>169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</row>
    <row r="35" spans="1:79" ht="12" customHeight="1">
      <c r="A35" s="2"/>
      <c r="B35" s="48" t="s">
        <v>188</v>
      </c>
      <c r="C35" s="48"/>
      <c r="D35" s="48"/>
      <c r="E35" s="48"/>
      <c r="F35" s="48"/>
      <c r="G35" s="48"/>
      <c r="H35" s="48"/>
      <c r="I35" s="4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</row>
    <row r="36" spans="1:79" ht="12" customHeight="1">
      <c r="A36" s="2"/>
      <c r="B36" s="48"/>
      <c r="C36" s="48"/>
      <c r="D36" s="48"/>
      <c r="E36" s="48"/>
      <c r="F36" s="48"/>
      <c r="G36" s="48"/>
      <c r="H36" s="48"/>
      <c r="I36" s="48"/>
      <c r="J36" s="46" t="s">
        <v>189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111">
    <mergeCell ref="B35:I35"/>
    <mergeCell ref="J35:AQ35"/>
    <mergeCell ref="AR35:CA35"/>
    <mergeCell ref="B36:I36"/>
    <mergeCell ref="J36:CA36"/>
    <mergeCell ref="BS10:BZ10"/>
    <mergeCell ref="A9:I9"/>
    <mergeCell ref="K9:BQ9"/>
    <mergeCell ref="BS9:BZ9"/>
    <mergeCell ref="A10:I10"/>
    <mergeCell ref="J10:M10"/>
    <mergeCell ref="N10:BN10"/>
    <mergeCell ref="BO10:BR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3:BZ3"/>
    <mergeCell ref="A4:I4"/>
    <mergeCell ref="J4:L4"/>
    <mergeCell ref="M4:BO4"/>
    <mergeCell ref="BP4:BR4"/>
    <mergeCell ref="BS4:BZ4"/>
    <mergeCell ref="A3:I3"/>
    <mergeCell ref="J3:L3"/>
    <mergeCell ref="M3:BO3"/>
    <mergeCell ref="BP3:BR3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BC30:BZ30"/>
    <mergeCell ref="A29:F29"/>
    <mergeCell ref="G29:AD29"/>
    <mergeCell ref="AE29:BB29"/>
    <mergeCell ref="BC29:BZ29"/>
    <mergeCell ref="A30:F30"/>
    <mergeCell ref="G30:AD30"/>
    <mergeCell ref="AE30:BB30"/>
    <mergeCell ref="A24:BZ24"/>
    <mergeCell ref="A25:I25"/>
    <mergeCell ref="J25:BY25"/>
    <mergeCell ref="A26:BZ26"/>
    <mergeCell ref="A27:F28"/>
    <mergeCell ref="G27:BZ27"/>
    <mergeCell ref="G28:AD28"/>
    <mergeCell ref="AE28:BB28"/>
    <mergeCell ref="BC28:BZ28"/>
    <mergeCell ref="A21:AT21"/>
    <mergeCell ref="AU21:BG21"/>
    <mergeCell ref="BI21:BZ21"/>
    <mergeCell ref="A22:BZ22"/>
    <mergeCell ref="A23:W23"/>
    <mergeCell ref="X23:BY23"/>
    <mergeCell ref="A20:AT20"/>
    <mergeCell ref="AU20:BG20"/>
    <mergeCell ref="BI20:BZ20"/>
    <mergeCell ref="A19:AT19"/>
    <mergeCell ref="AU19:BG19"/>
    <mergeCell ref="BI19:BL19"/>
    <mergeCell ref="BM19:BS19"/>
    <mergeCell ref="A17:AT17"/>
    <mergeCell ref="AU17:BG17"/>
    <mergeCell ref="BI17:BZ18"/>
    <mergeCell ref="A18:AT18"/>
    <mergeCell ref="AU18:BG18"/>
    <mergeCell ref="BT19:BU19"/>
    <mergeCell ref="BV19:BX19"/>
    <mergeCell ref="BY19:BZ19"/>
    <mergeCell ref="AQ13:AR13"/>
    <mergeCell ref="AS13:AT13"/>
    <mergeCell ref="AU13:BI13"/>
    <mergeCell ref="A16:AT16"/>
    <mergeCell ref="AU16:BG16"/>
    <mergeCell ref="BI16:BZ16"/>
    <mergeCell ref="BJ14:BZ14"/>
    <mergeCell ref="A15:BZ15"/>
    <mergeCell ref="S14:BI14"/>
    <mergeCell ref="A14:R14"/>
    <mergeCell ref="J34:CA34"/>
    <mergeCell ref="B34:I34"/>
    <mergeCell ref="A31:BZ31"/>
    <mergeCell ref="B32:I32"/>
    <mergeCell ref="B33:I33"/>
    <mergeCell ref="J32:AQ32"/>
    <mergeCell ref="AR32:CA32"/>
    <mergeCell ref="J33:CA33"/>
    <mergeCell ref="A13:R13"/>
    <mergeCell ref="A11:R11"/>
    <mergeCell ref="S11:BI11"/>
    <mergeCell ref="BJ11:BZ11"/>
    <mergeCell ref="BJ12:BZ12"/>
    <mergeCell ref="S12:BI12"/>
    <mergeCell ref="A12:R12"/>
    <mergeCell ref="BJ13:BZ13"/>
    <mergeCell ref="S13:AJ13"/>
    <mergeCell ref="AK13:AP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5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36.75390625" style="1" customWidth="1"/>
    <col min="2" max="2" width="6.125" style="1" customWidth="1"/>
    <col min="3" max="10" width="11.75390625" style="1" customWidth="1"/>
    <col min="11" max="16384" width="1.75390625" style="1" customWidth="1"/>
  </cols>
  <sheetData>
    <row r="1" spans="1:70" ht="12.7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10" ht="15" customHeight="1">
      <c r="A3" s="110" t="s">
        <v>133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2.75" customHeight="1">
      <c r="A5" s="111" t="s">
        <v>134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63" ht="25.5" customHeight="1">
      <c r="A6" s="112" t="s">
        <v>28</v>
      </c>
      <c r="B6" s="112" t="s">
        <v>135</v>
      </c>
      <c r="C6" s="108" t="s">
        <v>136</v>
      </c>
      <c r="D6" s="109"/>
      <c r="E6" s="108" t="s">
        <v>137</v>
      </c>
      <c r="F6" s="109"/>
      <c r="G6" s="108" t="s">
        <v>138</v>
      </c>
      <c r="H6" s="109"/>
      <c r="I6" s="108" t="s">
        <v>151</v>
      </c>
      <c r="J6" s="10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25.5" customHeight="1">
      <c r="A7" s="113"/>
      <c r="B7" s="113"/>
      <c r="C7" s="21" t="s">
        <v>128</v>
      </c>
      <c r="D7" s="21" t="s">
        <v>129</v>
      </c>
      <c r="E7" s="21" t="s">
        <v>128</v>
      </c>
      <c r="F7" s="21" t="s">
        <v>129</v>
      </c>
      <c r="G7" s="21" t="s">
        <v>128</v>
      </c>
      <c r="H7" s="21" t="s">
        <v>129</v>
      </c>
      <c r="I7" s="21" t="s">
        <v>128</v>
      </c>
      <c r="J7" s="21" t="s">
        <v>129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2.75" customHeight="1">
      <c r="A8" s="9" t="s">
        <v>29</v>
      </c>
      <c r="B8" s="9" t="s">
        <v>42</v>
      </c>
      <c r="C8" s="9" t="s">
        <v>43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2.75" customHeight="1">
      <c r="A9" s="10" t="s">
        <v>130</v>
      </c>
      <c r="B9" s="9" t="s">
        <v>44</v>
      </c>
      <c r="C9" s="23">
        <f>SUM(C10,C25,'стр.3'!C6)</f>
        <v>0</v>
      </c>
      <c r="D9" s="23">
        <f>SUM(D10,D25,'стр.3'!D6)</f>
        <v>0</v>
      </c>
      <c r="E9" s="23">
        <f>SUM(E10,E25,'стр.3'!E6)</f>
        <v>0</v>
      </c>
      <c r="F9" s="23">
        <f>SUM(F10,F25,'стр.3'!F6)</f>
        <v>0</v>
      </c>
      <c r="G9" s="23">
        <f>SUM(G10,G25,'стр.3'!G6)</f>
        <v>0</v>
      </c>
      <c r="H9" s="23">
        <f>SUM(H10,H25,'стр.3'!H6)</f>
        <v>0</v>
      </c>
      <c r="I9" s="23">
        <f>SUM(I10,I25,'стр.3'!I6)</f>
        <v>0</v>
      </c>
      <c r="J9" s="23">
        <f>SUM(J10,J25,'стр.3'!J6)</f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2.75" customHeight="1">
      <c r="A10" s="22" t="s">
        <v>30</v>
      </c>
      <c r="B10" s="104" t="s">
        <v>45</v>
      </c>
      <c r="C10" s="102">
        <f>SUM(C13,C22,C23,C24)</f>
        <v>0</v>
      </c>
      <c r="D10" s="102">
        <f aca="true" t="shared" si="0" ref="D10:J10">SUM(D13,D22,D23,D24)</f>
        <v>0</v>
      </c>
      <c r="E10" s="102">
        <f t="shared" si="0"/>
        <v>0</v>
      </c>
      <c r="F10" s="102">
        <f t="shared" si="0"/>
        <v>0</v>
      </c>
      <c r="G10" s="102">
        <f t="shared" si="0"/>
        <v>0</v>
      </c>
      <c r="H10" s="102">
        <f t="shared" si="0"/>
        <v>0</v>
      </c>
      <c r="I10" s="102">
        <f t="shared" si="0"/>
        <v>0</v>
      </c>
      <c r="J10" s="10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12.75" customHeight="1">
      <c r="A11" s="25" t="s">
        <v>131</v>
      </c>
      <c r="B11" s="107"/>
      <c r="C11" s="106"/>
      <c r="D11" s="106"/>
      <c r="E11" s="106"/>
      <c r="F11" s="106"/>
      <c r="G11" s="106"/>
      <c r="H11" s="106"/>
      <c r="I11" s="106"/>
      <c r="J11" s="10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2.75" customHeight="1">
      <c r="A12" s="26" t="s">
        <v>132</v>
      </c>
      <c r="B12" s="105"/>
      <c r="C12" s="103"/>
      <c r="D12" s="103"/>
      <c r="E12" s="103"/>
      <c r="F12" s="103"/>
      <c r="G12" s="103"/>
      <c r="H12" s="103"/>
      <c r="I12" s="103"/>
      <c r="J12" s="10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2.75" customHeight="1">
      <c r="A13" s="18" t="s">
        <v>30</v>
      </c>
      <c r="B13" s="104" t="s">
        <v>46</v>
      </c>
      <c r="C13" s="102">
        <f>SUM(C16,C20,C21)</f>
        <v>0</v>
      </c>
      <c r="D13" s="102">
        <f aca="true" t="shared" si="1" ref="D13:J13">SUM(D16,D20,D21)</f>
        <v>0</v>
      </c>
      <c r="E13" s="102">
        <f t="shared" si="1"/>
        <v>0</v>
      </c>
      <c r="F13" s="102">
        <f t="shared" si="1"/>
        <v>0</v>
      </c>
      <c r="G13" s="102">
        <f t="shared" si="1"/>
        <v>0</v>
      </c>
      <c r="H13" s="102">
        <f t="shared" si="1"/>
        <v>0</v>
      </c>
      <c r="I13" s="102">
        <f t="shared" si="1"/>
        <v>0</v>
      </c>
      <c r="J13" s="102">
        <f t="shared" si="1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12.75" customHeight="1">
      <c r="A14" s="27" t="s">
        <v>139</v>
      </c>
      <c r="B14" s="107"/>
      <c r="C14" s="106"/>
      <c r="D14" s="106"/>
      <c r="E14" s="106"/>
      <c r="F14" s="106"/>
      <c r="G14" s="106"/>
      <c r="H14" s="106"/>
      <c r="I14" s="106"/>
      <c r="J14" s="10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12.75" customHeight="1">
      <c r="A15" s="11" t="s">
        <v>140</v>
      </c>
      <c r="B15" s="105"/>
      <c r="C15" s="103"/>
      <c r="D15" s="103"/>
      <c r="E15" s="103"/>
      <c r="F15" s="103"/>
      <c r="G15" s="103"/>
      <c r="H15" s="103"/>
      <c r="I15" s="103"/>
      <c r="J15" s="10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ht="12.75" customHeight="1">
      <c r="A16" s="28" t="s">
        <v>30</v>
      </c>
      <c r="B16" s="104" t="s">
        <v>47</v>
      </c>
      <c r="C16" s="102"/>
      <c r="D16" s="102"/>
      <c r="E16" s="102"/>
      <c r="F16" s="102"/>
      <c r="G16" s="102"/>
      <c r="H16" s="102"/>
      <c r="I16" s="102"/>
      <c r="J16" s="10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25.5" customHeight="1">
      <c r="A17" s="13" t="s">
        <v>31</v>
      </c>
      <c r="B17" s="105"/>
      <c r="C17" s="103"/>
      <c r="D17" s="103"/>
      <c r="E17" s="103"/>
      <c r="F17" s="103"/>
      <c r="G17" s="103"/>
      <c r="H17" s="103"/>
      <c r="I17" s="103"/>
      <c r="J17" s="10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12.75" customHeight="1">
      <c r="A18" s="29" t="s">
        <v>32</v>
      </c>
      <c r="B18" s="104" t="s">
        <v>48</v>
      </c>
      <c r="C18" s="102"/>
      <c r="D18" s="102"/>
      <c r="E18" s="102"/>
      <c r="F18" s="102"/>
      <c r="G18" s="102"/>
      <c r="H18" s="102"/>
      <c r="I18" s="102"/>
      <c r="J18" s="10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ht="12.75" customHeight="1">
      <c r="A19" s="14" t="s">
        <v>33</v>
      </c>
      <c r="B19" s="105"/>
      <c r="C19" s="103"/>
      <c r="D19" s="103"/>
      <c r="E19" s="103"/>
      <c r="F19" s="103"/>
      <c r="G19" s="103"/>
      <c r="H19" s="103"/>
      <c r="I19" s="103"/>
      <c r="J19" s="10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2.75" customHeight="1">
      <c r="A20" s="15" t="s">
        <v>34</v>
      </c>
      <c r="B20" s="9" t="s">
        <v>49</v>
      </c>
      <c r="C20" s="23"/>
      <c r="D20" s="23"/>
      <c r="E20" s="23"/>
      <c r="F20" s="23"/>
      <c r="G20" s="23"/>
      <c r="H20" s="23"/>
      <c r="I20" s="23"/>
      <c r="J20" s="2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2.75" customHeight="1">
      <c r="A21" s="15" t="s">
        <v>35</v>
      </c>
      <c r="B21" s="9" t="s">
        <v>50</v>
      </c>
      <c r="C21" s="23"/>
      <c r="D21" s="23"/>
      <c r="E21" s="23"/>
      <c r="F21" s="23"/>
      <c r="G21" s="23"/>
      <c r="H21" s="23"/>
      <c r="I21" s="23"/>
      <c r="J21" s="2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12.75" customHeight="1">
      <c r="A22" s="12" t="s">
        <v>36</v>
      </c>
      <c r="B22" s="9" t="s">
        <v>51</v>
      </c>
      <c r="C22" s="23"/>
      <c r="D22" s="23"/>
      <c r="E22" s="23"/>
      <c r="F22" s="23"/>
      <c r="G22" s="23"/>
      <c r="H22" s="23"/>
      <c r="I22" s="23"/>
      <c r="J22" s="2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25.5" customHeight="1">
      <c r="A23" s="12" t="s">
        <v>37</v>
      </c>
      <c r="B23" s="9" t="s">
        <v>52</v>
      </c>
      <c r="C23" s="23"/>
      <c r="D23" s="23"/>
      <c r="E23" s="23"/>
      <c r="F23" s="23"/>
      <c r="G23" s="23"/>
      <c r="H23" s="23"/>
      <c r="I23" s="23"/>
      <c r="J23" s="2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12.75" customHeight="1">
      <c r="A24" s="12" t="s">
        <v>38</v>
      </c>
      <c r="B24" s="9" t="s">
        <v>53</v>
      </c>
      <c r="C24" s="23"/>
      <c r="D24" s="23"/>
      <c r="E24" s="23"/>
      <c r="F24" s="23"/>
      <c r="G24" s="23"/>
      <c r="H24" s="23"/>
      <c r="I24" s="23"/>
      <c r="J24" s="2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12.75" customHeight="1">
      <c r="A25" s="24" t="s">
        <v>164</v>
      </c>
      <c r="B25" s="104" t="s">
        <v>54</v>
      </c>
      <c r="C25" s="102">
        <f>C27+C29+'стр.3'!C5</f>
        <v>0</v>
      </c>
      <c r="D25" s="102">
        <f>D27+D29+'стр.3'!D5</f>
        <v>0</v>
      </c>
      <c r="E25" s="102">
        <f>E27+E29+'стр.3'!E5</f>
        <v>0</v>
      </c>
      <c r="F25" s="102">
        <f>F27+F29+'стр.3'!F5</f>
        <v>0</v>
      </c>
      <c r="G25" s="102">
        <f>G27+G29+'стр.3'!G5</f>
        <v>0</v>
      </c>
      <c r="H25" s="102">
        <f>H27+H29+'стр.3'!H5</f>
        <v>0</v>
      </c>
      <c r="I25" s="102">
        <f>I27+I29+'стр.3'!I5</f>
        <v>0</v>
      </c>
      <c r="J25" s="102">
        <f>J27+J29+'стр.3'!J5</f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2.75" customHeight="1">
      <c r="A26" s="26" t="s">
        <v>141</v>
      </c>
      <c r="B26" s="105"/>
      <c r="C26" s="103"/>
      <c r="D26" s="103"/>
      <c r="E26" s="103"/>
      <c r="F26" s="103"/>
      <c r="G26" s="103"/>
      <c r="H26" s="103"/>
      <c r="I26" s="103"/>
      <c r="J26" s="103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2.75" customHeight="1">
      <c r="A27" s="28" t="s">
        <v>30</v>
      </c>
      <c r="B27" s="104" t="s">
        <v>55</v>
      </c>
      <c r="C27" s="102"/>
      <c r="D27" s="102"/>
      <c r="E27" s="102"/>
      <c r="F27" s="102"/>
      <c r="G27" s="102"/>
      <c r="H27" s="102"/>
      <c r="I27" s="102"/>
      <c r="J27" s="10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10" ht="12.75" customHeight="1">
      <c r="A28" s="13" t="s">
        <v>39</v>
      </c>
      <c r="B28" s="105"/>
      <c r="C28" s="103"/>
      <c r="D28" s="103"/>
      <c r="E28" s="103"/>
      <c r="F28" s="103"/>
      <c r="G28" s="103"/>
      <c r="H28" s="103"/>
      <c r="I28" s="103"/>
      <c r="J28" s="103"/>
    </row>
    <row r="29" spans="1:10" ht="25.5" customHeight="1">
      <c r="A29" s="15" t="s">
        <v>142</v>
      </c>
      <c r="B29" s="9" t="s">
        <v>56</v>
      </c>
      <c r="C29" s="23">
        <f>SUM(C30,C32)</f>
        <v>0</v>
      </c>
      <c r="D29" s="23">
        <f aca="true" t="shared" si="2" ref="D29:J29">SUM(D30,D32)</f>
        <v>0</v>
      </c>
      <c r="E29" s="23">
        <f t="shared" si="2"/>
        <v>0</v>
      </c>
      <c r="F29" s="23">
        <f t="shared" si="2"/>
        <v>0</v>
      </c>
      <c r="G29" s="23">
        <f t="shared" si="2"/>
        <v>0</v>
      </c>
      <c r="H29" s="23">
        <f t="shared" si="2"/>
        <v>0</v>
      </c>
      <c r="I29" s="23">
        <f t="shared" si="2"/>
        <v>0</v>
      </c>
      <c r="J29" s="23">
        <f t="shared" si="2"/>
        <v>0</v>
      </c>
    </row>
    <row r="30" spans="1:10" ht="12.75" customHeight="1">
      <c r="A30" s="29" t="s">
        <v>30</v>
      </c>
      <c r="B30" s="104" t="s">
        <v>57</v>
      </c>
      <c r="C30" s="102"/>
      <c r="D30" s="102"/>
      <c r="E30" s="102"/>
      <c r="F30" s="102"/>
      <c r="G30" s="102"/>
      <c r="H30" s="102"/>
      <c r="I30" s="102"/>
      <c r="J30" s="102"/>
    </row>
    <row r="31" spans="1:10" ht="12.75" customHeight="1">
      <c r="A31" s="14" t="s">
        <v>40</v>
      </c>
      <c r="B31" s="105"/>
      <c r="C31" s="103"/>
      <c r="D31" s="103"/>
      <c r="E31" s="103"/>
      <c r="F31" s="103"/>
      <c r="G31" s="103"/>
      <c r="H31" s="103"/>
      <c r="I31" s="103"/>
      <c r="J31" s="103"/>
    </row>
    <row r="32" spans="1:10" ht="12.75" customHeight="1">
      <c r="A32" s="28" t="s">
        <v>165</v>
      </c>
      <c r="B32" s="104" t="s">
        <v>58</v>
      </c>
      <c r="C32" s="102">
        <f>SUM(C34,'стр.3'!C4)</f>
        <v>0</v>
      </c>
      <c r="D32" s="102">
        <f>SUM(D34,'стр.3'!D4)</f>
        <v>0</v>
      </c>
      <c r="E32" s="102">
        <f>SUM(E34,'стр.3'!E4)</f>
        <v>0</v>
      </c>
      <c r="F32" s="102">
        <f>SUM(F34,'стр.3'!F4)</f>
        <v>0</v>
      </c>
      <c r="G32" s="102">
        <f>SUM(G34,'стр.3'!G4)</f>
        <v>0</v>
      </c>
      <c r="H32" s="102">
        <f>SUM(H34,'стр.3'!H4)</f>
        <v>0</v>
      </c>
      <c r="I32" s="102">
        <f>SUM(I34,'стр.3'!I4)</f>
        <v>0</v>
      </c>
      <c r="J32" s="102">
        <f>SUM(J34,'стр.3'!J4)</f>
        <v>0</v>
      </c>
    </row>
    <row r="33" spans="1:10" ht="12.75" customHeight="1">
      <c r="A33" s="14" t="s">
        <v>143</v>
      </c>
      <c r="B33" s="105"/>
      <c r="C33" s="103"/>
      <c r="D33" s="103"/>
      <c r="E33" s="103"/>
      <c r="F33" s="103"/>
      <c r="G33" s="103"/>
      <c r="H33" s="103"/>
      <c r="I33" s="103"/>
      <c r="J33" s="103"/>
    </row>
    <row r="34" spans="1:10" ht="12.75" customHeight="1">
      <c r="A34" s="17" t="s">
        <v>30</v>
      </c>
      <c r="B34" s="104" t="s">
        <v>59</v>
      </c>
      <c r="C34" s="102"/>
      <c r="D34" s="102"/>
      <c r="E34" s="102"/>
      <c r="F34" s="102"/>
      <c r="G34" s="102"/>
      <c r="H34" s="102"/>
      <c r="I34" s="102"/>
      <c r="J34" s="102"/>
    </row>
    <row r="35" spans="1:10" ht="12.75" customHeight="1">
      <c r="A35" s="16" t="s">
        <v>41</v>
      </c>
      <c r="B35" s="105"/>
      <c r="C35" s="103"/>
      <c r="D35" s="103"/>
      <c r="E35" s="103"/>
      <c r="F35" s="103"/>
      <c r="G35" s="103"/>
      <c r="H35" s="103"/>
      <c r="I35" s="103"/>
      <c r="J35" s="103"/>
    </row>
  </sheetData>
  <sheetProtection/>
  <mergeCells count="92">
    <mergeCell ref="G6:H6"/>
    <mergeCell ref="I6:J6"/>
    <mergeCell ref="A1:J1"/>
    <mergeCell ref="A2:J2"/>
    <mergeCell ref="A3:J3"/>
    <mergeCell ref="A4:J4"/>
    <mergeCell ref="A5:J5"/>
    <mergeCell ref="A6:A7"/>
    <mergeCell ref="B6:B7"/>
    <mergeCell ref="C6:D6"/>
    <mergeCell ref="G10:G12"/>
    <mergeCell ref="H10:H12"/>
    <mergeCell ref="I10:I12"/>
    <mergeCell ref="J10:J12"/>
    <mergeCell ref="E6:F6"/>
    <mergeCell ref="B10:B12"/>
    <mergeCell ref="C10:C12"/>
    <mergeCell ref="D10:D12"/>
    <mergeCell ref="E10:E12"/>
    <mergeCell ref="F10:F12"/>
    <mergeCell ref="F13:F15"/>
    <mergeCell ref="G13:G15"/>
    <mergeCell ref="H13:H15"/>
    <mergeCell ref="I13:I15"/>
    <mergeCell ref="B13:B15"/>
    <mergeCell ref="C13:C15"/>
    <mergeCell ref="D13:D15"/>
    <mergeCell ref="E13:E15"/>
    <mergeCell ref="J13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F18:F19"/>
    <mergeCell ref="G18:G19"/>
    <mergeCell ref="H18:H19"/>
    <mergeCell ref="I18:I19"/>
    <mergeCell ref="B18:B19"/>
    <mergeCell ref="C18:C19"/>
    <mergeCell ref="D18:D19"/>
    <mergeCell ref="E18:E19"/>
    <mergeCell ref="J18:J19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F27:F28"/>
    <mergeCell ref="G27:G28"/>
    <mergeCell ref="H27:H28"/>
    <mergeCell ref="I27:I28"/>
    <mergeCell ref="B27:B28"/>
    <mergeCell ref="C27:C28"/>
    <mergeCell ref="D27:D28"/>
    <mergeCell ref="E27:E28"/>
    <mergeCell ref="J27:J28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B32:B33"/>
    <mergeCell ref="C32:C33"/>
    <mergeCell ref="D32:D33"/>
    <mergeCell ref="E32:E33"/>
    <mergeCell ref="J32:J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5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37.25390625" style="1" customWidth="1"/>
    <col min="2" max="2" width="6.125" style="1" customWidth="1"/>
    <col min="3" max="3" width="11.75390625" style="1" customWidth="1"/>
    <col min="4" max="4" width="11.625" style="1" customWidth="1"/>
    <col min="5" max="5" width="11.75390625" style="1" customWidth="1"/>
    <col min="6" max="6" width="11.625" style="1" customWidth="1"/>
    <col min="7" max="10" width="11.75390625" style="1" customWidth="1"/>
    <col min="11" max="16384" width="1.75390625" style="1" customWidth="1"/>
  </cols>
  <sheetData>
    <row r="1" spans="1:70" ht="12" customHeigh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63" ht="12" customHeight="1">
      <c r="A3" s="9" t="s">
        <v>29</v>
      </c>
      <c r="B3" s="9" t="s">
        <v>42</v>
      </c>
      <c r="C3" s="9" t="s">
        <v>43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10" ht="12.75" customHeight="1">
      <c r="A4" s="30" t="s">
        <v>62</v>
      </c>
      <c r="B4" s="9" t="s">
        <v>60</v>
      </c>
      <c r="C4" s="23"/>
      <c r="D4" s="23"/>
      <c r="E4" s="23"/>
      <c r="F4" s="23"/>
      <c r="G4" s="23"/>
      <c r="H4" s="23"/>
      <c r="I4" s="23"/>
      <c r="J4" s="23"/>
    </row>
    <row r="5" spans="1:10" ht="12.75" customHeight="1">
      <c r="A5" s="15" t="s">
        <v>63</v>
      </c>
      <c r="B5" s="9" t="s">
        <v>79</v>
      </c>
      <c r="C5" s="23"/>
      <c r="D5" s="23"/>
      <c r="E5" s="23"/>
      <c r="F5" s="23"/>
      <c r="G5" s="23"/>
      <c r="H5" s="23"/>
      <c r="I5" s="23"/>
      <c r="J5" s="23"/>
    </row>
    <row r="6" spans="1:10" ht="12.75" customHeight="1">
      <c r="A6" s="24" t="s">
        <v>166</v>
      </c>
      <c r="B6" s="104" t="s">
        <v>80</v>
      </c>
      <c r="C6" s="102">
        <f>SUM(C8,C10,C19,C20,C21)</f>
        <v>0</v>
      </c>
      <c r="D6" s="102">
        <f>SUM(D8,D10,D19,D20,D21)</f>
        <v>0</v>
      </c>
      <c r="E6" s="102">
        <f aca="true" t="shared" si="0" ref="E6:J6">SUM(E8,E10,E19,E20,E21)</f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02">
        <f t="shared" si="0"/>
        <v>0</v>
      </c>
      <c r="J6" s="102">
        <f t="shared" si="0"/>
        <v>0</v>
      </c>
    </row>
    <row r="7" spans="1:10" ht="12.75" customHeight="1">
      <c r="A7" s="26" t="s">
        <v>144</v>
      </c>
      <c r="B7" s="105"/>
      <c r="C7" s="103"/>
      <c r="D7" s="103"/>
      <c r="E7" s="103"/>
      <c r="F7" s="103"/>
      <c r="G7" s="103"/>
      <c r="H7" s="103"/>
      <c r="I7" s="103"/>
      <c r="J7" s="103"/>
    </row>
    <row r="8" spans="1:10" ht="12" customHeight="1">
      <c r="A8" s="18" t="s">
        <v>30</v>
      </c>
      <c r="B8" s="104" t="s">
        <v>81</v>
      </c>
      <c r="C8" s="102"/>
      <c r="D8" s="102"/>
      <c r="E8" s="102"/>
      <c r="F8" s="102"/>
      <c r="G8" s="102"/>
      <c r="H8" s="102"/>
      <c r="I8" s="102"/>
      <c r="J8" s="102"/>
    </row>
    <row r="9" spans="1:10" ht="12" customHeight="1">
      <c r="A9" s="11" t="s">
        <v>64</v>
      </c>
      <c r="B9" s="105"/>
      <c r="C9" s="103"/>
      <c r="D9" s="103"/>
      <c r="E9" s="103"/>
      <c r="F9" s="103"/>
      <c r="G9" s="103"/>
      <c r="H9" s="103"/>
      <c r="I9" s="103"/>
      <c r="J9" s="103"/>
    </row>
    <row r="10" spans="1:10" ht="12" customHeight="1">
      <c r="A10" s="12" t="s">
        <v>145</v>
      </c>
      <c r="B10" s="9" t="s">
        <v>82</v>
      </c>
      <c r="C10" s="23">
        <f>SUM(C11:C13)</f>
        <v>0</v>
      </c>
      <c r="D10" s="23">
        <f aca="true" t="shared" si="1" ref="D10:J10">SUM(D11:D13)</f>
        <v>0</v>
      </c>
      <c r="E10" s="23">
        <f t="shared" si="1"/>
        <v>0</v>
      </c>
      <c r="F10" s="23">
        <f t="shared" si="1"/>
        <v>0</v>
      </c>
      <c r="G10" s="23">
        <f t="shared" si="1"/>
        <v>0</v>
      </c>
      <c r="H10" s="23">
        <f t="shared" si="1"/>
        <v>0</v>
      </c>
      <c r="I10" s="23">
        <f t="shared" si="1"/>
        <v>0</v>
      </c>
      <c r="J10" s="23">
        <f t="shared" si="1"/>
        <v>0</v>
      </c>
    </row>
    <row r="11" spans="1:10" ht="12" customHeight="1">
      <c r="A11" s="28" t="s">
        <v>30</v>
      </c>
      <c r="B11" s="104" t="s">
        <v>83</v>
      </c>
      <c r="C11" s="102"/>
      <c r="D11" s="102"/>
      <c r="E11" s="102"/>
      <c r="F11" s="102"/>
      <c r="G11" s="102"/>
      <c r="H11" s="102"/>
      <c r="I11" s="102"/>
      <c r="J11" s="102"/>
    </row>
    <row r="12" spans="1:10" ht="12" customHeight="1">
      <c r="A12" s="13" t="s">
        <v>65</v>
      </c>
      <c r="B12" s="105"/>
      <c r="C12" s="103"/>
      <c r="D12" s="103"/>
      <c r="E12" s="103"/>
      <c r="F12" s="103"/>
      <c r="G12" s="103"/>
      <c r="H12" s="103"/>
      <c r="I12" s="103"/>
      <c r="J12" s="103"/>
    </row>
    <row r="13" spans="1:10" ht="12" customHeight="1">
      <c r="A13" s="15" t="s">
        <v>66</v>
      </c>
      <c r="B13" s="9" t="s">
        <v>84</v>
      </c>
      <c r="C13" s="23"/>
      <c r="D13" s="23"/>
      <c r="E13" s="23"/>
      <c r="F13" s="23"/>
      <c r="G13" s="23"/>
      <c r="H13" s="23"/>
      <c r="I13" s="23"/>
      <c r="J13" s="23"/>
    </row>
    <row r="14" spans="1:10" ht="12" customHeight="1">
      <c r="A14" s="29" t="s">
        <v>32</v>
      </c>
      <c r="B14" s="104" t="s">
        <v>85</v>
      </c>
      <c r="C14" s="102">
        <f>SUM(C16:C18)</f>
        <v>0</v>
      </c>
      <c r="D14" s="102">
        <f aca="true" t="shared" si="2" ref="D14:J14">SUM(D16:D18)</f>
        <v>0</v>
      </c>
      <c r="E14" s="102">
        <f t="shared" si="2"/>
        <v>0</v>
      </c>
      <c r="F14" s="102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0</v>
      </c>
      <c r="J14" s="102">
        <f t="shared" si="2"/>
        <v>0</v>
      </c>
    </row>
    <row r="15" spans="1:10" ht="25.5" customHeight="1">
      <c r="A15" s="14" t="s">
        <v>146</v>
      </c>
      <c r="B15" s="105"/>
      <c r="C15" s="103"/>
      <c r="D15" s="103"/>
      <c r="E15" s="103"/>
      <c r="F15" s="103"/>
      <c r="G15" s="103"/>
      <c r="H15" s="103"/>
      <c r="I15" s="103"/>
      <c r="J15" s="103"/>
    </row>
    <row r="16" spans="1:10" ht="12" customHeight="1">
      <c r="A16" s="17" t="s">
        <v>30</v>
      </c>
      <c r="B16" s="104" t="s">
        <v>86</v>
      </c>
      <c r="C16" s="102"/>
      <c r="D16" s="102"/>
      <c r="E16" s="102"/>
      <c r="F16" s="102"/>
      <c r="G16" s="102"/>
      <c r="H16" s="102"/>
      <c r="I16" s="102"/>
      <c r="J16" s="102"/>
    </row>
    <row r="17" spans="1:10" ht="12" customHeight="1">
      <c r="A17" s="16" t="s">
        <v>67</v>
      </c>
      <c r="B17" s="105"/>
      <c r="C17" s="103"/>
      <c r="D17" s="103"/>
      <c r="E17" s="103"/>
      <c r="F17" s="103"/>
      <c r="G17" s="103"/>
      <c r="H17" s="103"/>
      <c r="I17" s="103"/>
      <c r="J17" s="103"/>
    </row>
    <row r="18" spans="1:10" ht="12" customHeight="1">
      <c r="A18" s="30" t="s">
        <v>68</v>
      </c>
      <c r="B18" s="9" t="s">
        <v>87</v>
      </c>
      <c r="C18" s="23"/>
      <c r="D18" s="23"/>
      <c r="E18" s="23"/>
      <c r="F18" s="23"/>
      <c r="G18" s="23"/>
      <c r="H18" s="23"/>
      <c r="I18" s="23"/>
      <c r="J18" s="23"/>
    </row>
    <row r="19" spans="1:10" ht="38.25" customHeight="1">
      <c r="A19" s="12" t="s">
        <v>69</v>
      </c>
      <c r="B19" s="9" t="s">
        <v>88</v>
      </c>
      <c r="C19" s="23"/>
      <c r="D19" s="23"/>
      <c r="E19" s="23"/>
      <c r="F19" s="23"/>
      <c r="G19" s="23"/>
      <c r="H19" s="23"/>
      <c r="I19" s="23"/>
      <c r="J19" s="23"/>
    </row>
    <row r="20" spans="1:10" ht="12" customHeight="1">
      <c r="A20" s="12" t="s">
        <v>70</v>
      </c>
      <c r="B20" s="9" t="s">
        <v>89</v>
      </c>
      <c r="C20" s="23"/>
      <c r="D20" s="23"/>
      <c r="E20" s="23"/>
      <c r="F20" s="23"/>
      <c r="G20" s="23"/>
      <c r="H20" s="23"/>
      <c r="I20" s="23"/>
      <c r="J20" s="23"/>
    </row>
    <row r="21" spans="1:10" ht="12" customHeight="1">
      <c r="A21" s="12" t="s">
        <v>71</v>
      </c>
      <c r="B21" s="9" t="s">
        <v>90</v>
      </c>
      <c r="C21" s="23"/>
      <c r="D21" s="23"/>
      <c r="E21" s="23"/>
      <c r="F21" s="23"/>
      <c r="G21" s="23"/>
      <c r="H21" s="23"/>
      <c r="I21" s="23"/>
      <c r="J21" s="23"/>
    </row>
    <row r="22" spans="1:10" ht="12" customHeight="1">
      <c r="A22" s="22" t="s">
        <v>172</v>
      </c>
      <c r="B22" s="104" t="s">
        <v>91</v>
      </c>
      <c r="C22" s="102" t="s">
        <v>61</v>
      </c>
      <c r="D22" s="102" t="s">
        <v>61</v>
      </c>
      <c r="E22" s="102">
        <f>SUM(E24,E33,'стр.4'!E7)</f>
        <v>0</v>
      </c>
      <c r="F22" s="102">
        <f>SUM(F24,F33,'стр.4'!F7)</f>
        <v>0</v>
      </c>
      <c r="G22" s="102" t="s">
        <v>61</v>
      </c>
      <c r="H22" s="102" t="s">
        <v>61</v>
      </c>
      <c r="I22" s="102" t="s">
        <v>61</v>
      </c>
      <c r="J22" s="102" t="s">
        <v>61</v>
      </c>
    </row>
    <row r="23" spans="1:10" ht="12" customHeight="1">
      <c r="A23" s="11" t="s">
        <v>147</v>
      </c>
      <c r="B23" s="105"/>
      <c r="C23" s="103"/>
      <c r="D23" s="103"/>
      <c r="E23" s="103"/>
      <c r="F23" s="103"/>
      <c r="G23" s="103"/>
      <c r="H23" s="103"/>
      <c r="I23" s="103"/>
      <c r="J23" s="103"/>
    </row>
    <row r="24" spans="1:10" ht="12" customHeight="1">
      <c r="A24" s="18" t="s">
        <v>30</v>
      </c>
      <c r="B24" s="104" t="s">
        <v>92</v>
      </c>
      <c r="C24" s="102" t="s">
        <v>61</v>
      </c>
      <c r="D24" s="102" t="s">
        <v>61</v>
      </c>
      <c r="E24" s="102">
        <f>SUM(E26:E28)</f>
        <v>0</v>
      </c>
      <c r="F24" s="102">
        <f>SUM(F26:F28)</f>
        <v>0</v>
      </c>
      <c r="G24" s="102" t="s">
        <v>61</v>
      </c>
      <c r="H24" s="102" t="s">
        <v>61</v>
      </c>
      <c r="I24" s="102" t="s">
        <v>61</v>
      </c>
      <c r="J24" s="102" t="s">
        <v>61</v>
      </c>
    </row>
    <row r="25" spans="1:10" ht="25.5" customHeight="1">
      <c r="A25" s="13" t="s">
        <v>148</v>
      </c>
      <c r="B25" s="105"/>
      <c r="C25" s="103"/>
      <c r="D25" s="103"/>
      <c r="E25" s="103"/>
      <c r="F25" s="103"/>
      <c r="G25" s="103"/>
      <c r="H25" s="103"/>
      <c r="I25" s="103"/>
      <c r="J25" s="103"/>
    </row>
    <row r="26" spans="1:10" ht="12" customHeight="1">
      <c r="A26" s="29" t="s">
        <v>30</v>
      </c>
      <c r="B26" s="104" t="s">
        <v>93</v>
      </c>
      <c r="C26" s="102" t="s">
        <v>61</v>
      </c>
      <c r="D26" s="102" t="s">
        <v>61</v>
      </c>
      <c r="E26" s="102"/>
      <c r="F26" s="102"/>
      <c r="G26" s="102" t="s">
        <v>61</v>
      </c>
      <c r="H26" s="102" t="s">
        <v>61</v>
      </c>
      <c r="I26" s="102" t="s">
        <v>61</v>
      </c>
      <c r="J26" s="102" t="s">
        <v>61</v>
      </c>
    </row>
    <row r="27" spans="1:10" ht="12" customHeight="1">
      <c r="A27" s="14" t="s">
        <v>72</v>
      </c>
      <c r="B27" s="105"/>
      <c r="C27" s="103"/>
      <c r="D27" s="103"/>
      <c r="E27" s="103"/>
      <c r="F27" s="103"/>
      <c r="G27" s="103"/>
      <c r="H27" s="103"/>
      <c r="I27" s="103"/>
      <c r="J27" s="103"/>
    </row>
    <row r="28" spans="1:10" ht="12" customHeight="1">
      <c r="A28" s="19" t="s">
        <v>73</v>
      </c>
      <c r="B28" s="9" t="s">
        <v>94</v>
      </c>
      <c r="C28" s="23" t="s">
        <v>61</v>
      </c>
      <c r="D28" s="23" t="s">
        <v>61</v>
      </c>
      <c r="E28" s="23"/>
      <c r="F28" s="23"/>
      <c r="G28" s="23" t="s">
        <v>61</v>
      </c>
      <c r="H28" s="23" t="s">
        <v>61</v>
      </c>
      <c r="I28" s="23" t="s">
        <v>61</v>
      </c>
      <c r="J28" s="23" t="s">
        <v>61</v>
      </c>
    </row>
    <row r="29" spans="1:10" ht="12" customHeight="1">
      <c r="A29" s="18" t="s">
        <v>74</v>
      </c>
      <c r="B29" s="104" t="s">
        <v>95</v>
      </c>
      <c r="C29" s="102" t="s">
        <v>61</v>
      </c>
      <c r="D29" s="102" t="s">
        <v>61</v>
      </c>
      <c r="E29" s="102"/>
      <c r="F29" s="102"/>
      <c r="G29" s="102" t="s">
        <v>61</v>
      </c>
      <c r="H29" s="102" t="s">
        <v>61</v>
      </c>
      <c r="I29" s="102" t="s">
        <v>61</v>
      </c>
      <c r="J29" s="102" t="s">
        <v>61</v>
      </c>
    </row>
    <row r="30" spans="1:10" ht="12" customHeight="1">
      <c r="A30" s="13" t="s">
        <v>75</v>
      </c>
      <c r="B30" s="105"/>
      <c r="C30" s="103"/>
      <c r="D30" s="103"/>
      <c r="E30" s="103"/>
      <c r="F30" s="103"/>
      <c r="G30" s="103"/>
      <c r="H30" s="103"/>
      <c r="I30" s="103"/>
      <c r="J30" s="103"/>
    </row>
    <row r="31" spans="1:10" ht="24.75" customHeight="1">
      <c r="A31" s="15" t="s">
        <v>167</v>
      </c>
      <c r="B31" s="9" t="s">
        <v>96</v>
      </c>
      <c r="C31" s="23" t="s">
        <v>61</v>
      </c>
      <c r="D31" s="23" t="s">
        <v>61</v>
      </c>
      <c r="E31" s="23"/>
      <c r="F31" s="23"/>
      <c r="G31" s="23" t="s">
        <v>61</v>
      </c>
      <c r="H31" s="23" t="s">
        <v>61</v>
      </c>
      <c r="I31" s="23" t="s">
        <v>61</v>
      </c>
      <c r="J31" s="23" t="s">
        <v>61</v>
      </c>
    </row>
    <row r="32" spans="1:10" ht="12" customHeight="1">
      <c r="A32" s="15" t="s">
        <v>76</v>
      </c>
      <c r="B32" s="9" t="s">
        <v>97</v>
      </c>
      <c r="C32" s="23" t="s">
        <v>61</v>
      </c>
      <c r="D32" s="23" t="s">
        <v>61</v>
      </c>
      <c r="E32" s="23"/>
      <c r="F32" s="23"/>
      <c r="G32" s="23" t="s">
        <v>61</v>
      </c>
      <c r="H32" s="23" t="s">
        <v>61</v>
      </c>
      <c r="I32" s="23" t="s">
        <v>61</v>
      </c>
      <c r="J32" s="23" t="s">
        <v>61</v>
      </c>
    </row>
    <row r="33" spans="1:10" ht="12" customHeight="1">
      <c r="A33" s="15" t="s">
        <v>77</v>
      </c>
      <c r="B33" s="9" t="s">
        <v>98</v>
      </c>
      <c r="C33" s="23" t="s">
        <v>61</v>
      </c>
      <c r="D33" s="23" t="s">
        <v>61</v>
      </c>
      <c r="E33" s="23"/>
      <c r="F33" s="23"/>
      <c r="G33" s="23" t="s">
        <v>61</v>
      </c>
      <c r="H33" s="23" t="s">
        <v>61</v>
      </c>
      <c r="I33" s="23" t="s">
        <v>61</v>
      </c>
      <c r="J33" s="23" t="s">
        <v>61</v>
      </c>
    </row>
    <row r="34" spans="1:10" ht="12.75" customHeight="1">
      <c r="A34" s="29" t="s">
        <v>30</v>
      </c>
      <c r="B34" s="104" t="s">
        <v>99</v>
      </c>
      <c r="C34" s="102" t="s">
        <v>61</v>
      </c>
      <c r="D34" s="102" t="s">
        <v>61</v>
      </c>
      <c r="E34" s="102"/>
      <c r="F34" s="102"/>
      <c r="G34" s="102" t="s">
        <v>61</v>
      </c>
      <c r="H34" s="102" t="s">
        <v>61</v>
      </c>
      <c r="I34" s="102" t="s">
        <v>61</v>
      </c>
      <c r="J34" s="102" t="s">
        <v>61</v>
      </c>
    </row>
    <row r="35" spans="1:10" ht="24.75" customHeight="1">
      <c r="A35" s="14" t="s">
        <v>78</v>
      </c>
      <c r="B35" s="105"/>
      <c r="C35" s="103"/>
      <c r="D35" s="103"/>
      <c r="E35" s="103"/>
      <c r="F35" s="103"/>
      <c r="G35" s="103"/>
      <c r="H35" s="103"/>
      <c r="I35" s="103"/>
      <c r="J35" s="103"/>
    </row>
  </sheetData>
  <sheetProtection/>
  <mergeCells count="92">
    <mergeCell ref="A1:J1"/>
    <mergeCell ref="A2:J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F11:F12"/>
    <mergeCell ref="G11:G12"/>
    <mergeCell ref="H11:H12"/>
    <mergeCell ref="I11:I12"/>
    <mergeCell ref="B11:B12"/>
    <mergeCell ref="C11:C12"/>
    <mergeCell ref="D11:D12"/>
    <mergeCell ref="E11:E12"/>
    <mergeCell ref="J11:J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F16:F17"/>
    <mergeCell ref="G16:G17"/>
    <mergeCell ref="H16:H17"/>
    <mergeCell ref="I16:I17"/>
    <mergeCell ref="B16:B17"/>
    <mergeCell ref="C16:C17"/>
    <mergeCell ref="D16:D17"/>
    <mergeCell ref="E16:E17"/>
    <mergeCell ref="J16:J17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B24:B25"/>
    <mergeCell ref="C24:C25"/>
    <mergeCell ref="D24:D25"/>
    <mergeCell ref="E24:E25"/>
    <mergeCell ref="J24:J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F29:F30"/>
    <mergeCell ref="G29:G30"/>
    <mergeCell ref="H29:H30"/>
    <mergeCell ref="I29:I30"/>
    <mergeCell ref="B29:B30"/>
    <mergeCell ref="C29:C30"/>
    <mergeCell ref="D29:D30"/>
    <mergeCell ref="E29:E30"/>
    <mergeCell ref="J29:J30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29"/>
  <sheetViews>
    <sheetView showGridLines="0" zoomScaleSheetLayoutView="100" zoomScalePageLayoutView="0" workbookViewId="0" topLeftCell="A1">
      <selection activeCell="A1" sqref="A1:J1"/>
    </sheetView>
  </sheetViews>
  <sheetFormatPr defaultColWidth="1.75390625" defaultRowHeight="12.75" customHeight="1"/>
  <cols>
    <col min="1" max="1" width="36.75390625" style="1" customWidth="1"/>
    <col min="2" max="2" width="6.125" style="1" customWidth="1"/>
    <col min="3" max="10" width="11.75390625" style="1" customWidth="1"/>
    <col min="11" max="16384" width="1.75390625" style="1" customWidth="1"/>
  </cols>
  <sheetData>
    <row r="1" spans="1:70" ht="12.7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1:70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63" ht="25.5" customHeight="1">
      <c r="A3" s="112" t="s">
        <v>28</v>
      </c>
      <c r="B3" s="112" t="s">
        <v>135</v>
      </c>
      <c r="C3" s="108" t="s">
        <v>136</v>
      </c>
      <c r="D3" s="109"/>
      <c r="E3" s="108" t="s">
        <v>137</v>
      </c>
      <c r="F3" s="109"/>
      <c r="G3" s="108" t="s">
        <v>138</v>
      </c>
      <c r="H3" s="109"/>
      <c r="I3" s="108" t="s">
        <v>151</v>
      </c>
      <c r="J3" s="10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25.5" customHeight="1">
      <c r="A4" s="113"/>
      <c r="B4" s="113"/>
      <c r="C4" s="21" t="s">
        <v>128</v>
      </c>
      <c r="D4" s="21" t="s">
        <v>129</v>
      </c>
      <c r="E4" s="21" t="s">
        <v>128</v>
      </c>
      <c r="F4" s="21" t="s">
        <v>129</v>
      </c>
      <c r="G4" s="21" t="s">
        <v>128</v>
      </c>
      <c r="H4" s="21" t="s">
        <v>129</v>
      </c>
      <c r="I4" s="21" t="s">
        <v>128</v>
      </c>
      <c r="J4" s="21" t="s">
        <v>129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2.75" customHeight="1">
      <c r="A5" s="9" t="s">
        <v>29</v>
      </c>
      <c r="B5" s="9" t="s">
        <v>42</v>
      </c>
      <c r="C5" s="9" t="s">
        <v>43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10" ht="24.75" customHeight="1">
      <c r="A6" s="19" t="s">
        <v>100</v>
      </c>
      <c r="B6" s="9" t="s">
        <v>105</v>
      </c>
      <c r="C6" s="23" t="s">
        <v>61</v>
      </c>
      <c r="D6" s="23" t="s">
        <v>61</v>
      </c>
      <c r="E6" s="23"/>
      <c r="F6" s="23"/>
      <c r="G6" s="23" t="s">
        <v>61</v>
      </c>
      <c r="H6" s="23" t="s">
        <v>61</v>
      </c>
      <c r="I6" s="23" t="s">
        <v>61</v>
      </c>
      <c r="J6" s="23" t="s">
        <v>61</v>
      </c>
    </row>
    <row r="7" spans="1:10" ht="12" customHeight="1">
      <c r="A7" s="15" t="s">
        <v>101</v>
      </c>
      <c r="B7" s="9" t="s">
        <v>106</v>
      </c>
      <c r="C7" s="23" t="s">
        <v>61</v>
      </c>
      <c r="D7" s="23" t="s">
        <v>61</v>
      </c>
      <c r="E7" s="23"/>
      <c r="F7" s="23"/>
      <c r="G7" s="23" t="s">
        <v>61</v>
      </c>
      <c r="H7" s="23" t="s">
        <v>61</v>
      </c>
      <c r="I7" s="23" t="s">
        <v>61</v>
      </c>
      <c r="J7" s="23" t="s">
        <v>61</v>
      </c>
    </row>
    <row r="8" spans="1:10" ht="12.75" customHeight="1">
      <c r="A8" s="28" t="s">
        <v>102</v>
      </c>
      <c r="B8" s="33"/>
      <c r="C8" s="31"/>
      <c r="D8" s="31"/>
      <c r="E8" s="31"/>
      <c r="F8" s="31"/>
      <c r="G8" s="31"/>
      <c r="H8" s="31"/>
      <c r="I8" s="31"/>
      <c r="J8" s="31"/>
    </row>
    <row r="9" spans="1:10" ht="39" customHeight="1">
      <c r="A9" s="13" t="s">
        <v>103</v>
      </c>
      <c r="B9" s="34" t="s">
        <v>107</v>
      </c>
      <c r="C9" s="32" t="s">
        <v>61</v>
      </c>
      <c r="D9" s="32" t="s">
        <v>61</v>
      </c>
      <c r="E9" s="32"/>
      <c r="F9" s="32"/>
      <c r="G9" s="32" t="s">
        <v>61</v>
      </c>
      <c r="H9" s="32" t="s">
        <v>61</v>
      </c>
      <c r="I9" s="32" t="s">
        <v>61</v>
      </c>
      <c r="J9" s="32" t="s">
        <v>61</v>
      </c>
    </row>
    <row r="10" spans="1:10" ht="12.75" customHeight="1">
      <c r="A10" s="10" t="s">
        <v>104</v>
      </c>
      <c r="B10" s="9" t="s">
        <v>108</v>
      </c>
      <c r="C10" s="23" t="s">
        <v>61</v>
      </c>
      <c r="D10" s="23" t="s">
        <v>61</v>
      </c>
      <c r="E10" s="23"/>
      <c r="F10" s="23"/>
      <c r="G10" s="23" t="s">
        <v>61</v>
      </c>
      <c r="H10" s="23" t="s">
        <v>61</v>
      </c>
      <c r="I10" s="23" t="s">
        <v>61</v>
      </c>
      <c r="J10" s="23" t="s">
        <v>61</v>
      </c>
    </row>
    <row r="11" spans="1:10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spans="1:10" ht="15" customHeight="1">
      <c r="A12" s="110" t="s">
        <v>149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 customHeight="1">
      <c r="A14" s="111" t="s">
        <v>134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.75" customHeight="1">
      <c r="A15" s="116" t="s">
        <v>28</v>
      </c>
      <c r="B15" s="117"/>
      <c r="C15" s="117"/>
      <c r="D15" s="117"/>
      <c r="E15" s="118"/>
      <c r="F15" s="9" t="s">
        <v>135</v>
      </c>
      <c r="G15" s="116" t="s">
        <v>128</v>
      </c>
      <c r="H15" s="118"/>
      <c r="I15" s="116" t="s">
        <v>129</v>
      </c>
      <c r="J15" s="118"/>
    </row>
    <row r="16" spans="1:10" ht="12.75" customHeight="1">
      <c r="A16" s="116" t="s">
        <v>29</v>
      </c>
      <c r="B16" s="117"/>
      <c r="C16" s="117"/>
      <c r="D16" s="117"/>
      <c r="E16" s="118"/>
      <c r="F16" s="9" t="s">
        <v>42</v>
      </c>
      <c r="G16" s="116" t="s">
        <v>43</v>
      </c>
      <c r="H16" s="118"/>
      <c r="I16" s="116" t="s">
        <v>4</v>
      </c>
      <c r="J16" s="118"/>
    </row>
    <row r="17" spans="1:10" ht="51.75" customHeight="1">
      <c r="A17" s="144" t="s">
        <v>190</v>
      </c>
      <c r="B17" s="145"/>
      <c r="C17" s="145"/>
      <c r="D17" s="145"/>
      <c r="E17" s="146"/>
      <c r="F17" s="9" t="s">
        <v>116</v>
      </c>
      <c r="G17" s="114">
        <f>SUM(G19,G27,G28,'стр.5'!BB4,'стр.5'!BB5,'стр.5'!BB7,'стр.5'!BB8,'стр.5'!BB9,'стр.5'!BB10,'стр.5'!BB11,'стр.5'!BB12,'стр.5'!BB13,'стр.5'!BB14,'стр.5'!BB15,'стр.5'!BB16)</f>
        <v>0</v>
      </c>
      <c r="H17" s="115"/>
      <c r="I17" s="114">
        <f>SUM(I19,I27,I28,'стр.5'!BO4,'стр.5'!BO5,'стр.5'!BO7,'стр.5'!BO8,'стр.5'!BO9,'стр.5'!BO10,'стр.5'!BO11,'стр.5'!BO12,'стр.5'!BO13,'стр.5'!BO14,'стр.5'!BO15,'стр.5'!BO16)</f>
        <v>0</v>
      </c>
      <c r="J17" s="115"/>
    </row>
    <row r="18" spans="1:10" ht="12.75" customHeight="1">
      <c r="A18" s="128" t="s">
        <v>30</v>
      </c>
      <c r="B18" s="129"/>
      <c r="C18" s="129"/>
      <c r="D18" s="129"/>
      <c r="E18" s="130"/>
      <c r="F18" s="9"/>
      <c r="G18" s="114"/>
      <c r="H18" s="115"/>
      <c r="I18" s="114"/>
      <c r="J18" s="115"/>
    </row>
    <row r="19" spans="1:10" ht="12.75" customHeight="1">
      <c r="A19" s="131" t="s">
        <v>170</v>
      </c>
      <c r="B19" s="132"/>
      <c r="C19" s="132"/>
      <c r="D19" s="132"/>
      <c r="E19" s="133"/>
      <c r="F19" s="9" t="s">
        <v>117</v>
      </c>
      <c r="G19" s="114"/>
      <c r="H19" s="115"/>
      <c r="I19" s="114"/>
      <c r="J19" s="115"/>
    </row>
    <row r="20" spans="1:10" ht="12.75" customHeight="1">
      <c r="A20" s="134" t="s">
        <v>30</v>
      </c>
      <c r="B20" s="135"/>
      <c r="C20" s="135"/>
      <c r="D20" s="135"/>
      <c r="E20" s="136"/>
      <c r="F20" s="104" t="s">
        <v>118</v>
      </c>
      <c r="G20" s="140"/>
      <c r="H20" s="141"/>
      <c r="I20" s="140"/>
      <c r="J20" s="141"/>
    </row>
    <row r="21" spans="1:10" ht="12.75" customHeight="1">
      <c r="A21" s="137" t="s">
        <v>109</v>
      </c>
      <c r="B21" s="138"/>
      <c r="C21" s="138"/>
      <c r="D21" s="138"/>
      <c r="E21" s="139"/>
      <c r="F21" s="105"/>
      <c r="G21" s="142"/>
      <c r="H21" s="143"/>
      <c r="I21" s="142"/>
      <c r="J21" s="143"/>
    </row>
    <row r="22" spans="1:10" ht="12.75" customHeight="1">
      <c r="A22" s="119" t="s">
        <v>110</v>
      </c>
      <c r="B22" s="120"/>
      <c r="C22" s="120"/>
      <c r="D22" s="120"/>
      <c r="E22" s="121"/>
      <c r="F22" s="9" t="s">
        <v>119</v>
      </c>
      <c r="G22" s="114"/>
      <c r="H22" s="115"/>
      <c r="I22" s="114"/>
      <c r="J22" s="115"/>
    </row>
    <row r="23" spans="1:10" ht="12.75" customHeight="1">
      <c r="A23" s="119" t="s">
        <v>111</v>
      </c>
      <c r="B23" s="120"/>
      <c r="C23" s="120"/>
      <c r="D23" s="120"/>
      <c r="E23" s="121"/>
      <c r="F23" s="9" t="s">
        <v>120</v>
      </c>
      <c r="G23" s="114"/>
      <c r="H23" s="115"/>
      <c r="I23" s="114"/>
      <c r="J23" s="115"/>
    </row>
    <row r="24" spans="1:10" ht="12.75" customHeight="1">
      <c r="A24" s="122" t="s">
        <v>32</v>
      </c>
      <c r="B24" s="123"/>
      <c r="C24" s="123"/>
      <c r="D24" s="123"/>
      <c r="E24" s="124"/>
      <c r="F24" s="104" t="s">
        <v>121</v>
      </c>
      <c r="G24" s="140"/>
      <c r="H24" s="141"/>
      <c r="I24" s="140"/>
      <c r="J24" s="141"/>
    </row>
    <row r="25" spans="1:10" ht="12.75" customHeight="1">
      <c r="A25" s="125" t="s">
        <v>112</v>
      </c>
      <c r="B25" s="126"/>
      <c r="C25" s="126"/>
      <c r="D25" s="126"/>
      <c r="E25" s="127"/>
      <c r="F25" s="105"/>
      <c r="G25" s="142"/>
      <c r="H25" s="143"/>
      <c r="I25" s="142"/>
      <c r="J25" s="143"/>
    </row>
    <row r="26" spans="1:10" ht="12.75" customHeight="1">
      <c r="A26" s="128" t="s">
        <v>150</v>
      </c>
      <c r="B26" s="129"/>
      <c r="C26" s="129"/>
      <c r="D26" s="129"/>
      <c r="E26" s="130"/>
      <c r="F26" s="9" t="s">
        <v>122</v>
      </c>
      <c r="G26" s="114"/>
      <c r="H26" s="115"/>
      <c r="I26" s="114"/>
      <c r="J26" s="115"/>
    </row>
    <row r="27" spans="1:10" ht="12.75" customHeight="1">
      <c r="A27" s="131" t="s">
        <v>113</v>
      </c>
      <c r="B27" s="132"/>
      <c r="C27" s="132"/>
      <c r="D27" s="132"/>
      <c r="E27" s="133"/>
      <c r="F27" s="9" t="s">
        <v>123</v>
      </c>
      <c r="G27" s="114"/>
      <c r="H27" s="115"/>
      <c r="I27" s="114"/>
      <c r="J27" s="115"/>
    </row>
    <row r="28" spans="1:10" ht="12.75" customHeight="1">
      <c r="A28" s="131" t="s">
        <v>114</v>
      </c>
      <c r="B28" s="132"/>
      <c r="C28" s="132"/>
      <c r="D28" s="132"/>
      <c r="E28" s="133"/>
      <c r="F28" s="9" t="s">
        <v>124</v>
      </c>
      <c r="G28" s="114"/>
      <c r="H28" s="115"/>
      <c r="I28" s="114"/>
      <c r="J28" s="115"/>
    </row>
    <row r="29" spans="1:10" ht="12.75" customHeight="1">
      <c r="A29" s="128" t="s">
        <v>115</v>
      </c>
      <c r="B29" s="129"/>
      <c r="C29" s="129"/>
      <c r="D29" s="129"/>
      <c r="E29" s="130"/>
      <c r="F29" s="9" t="s">
        <v>125</v>
      </c>
      <c r="G29" s="114"/>
      <c r="H29" s="115"/>
      <c r="I29" s="114"/>
      <c r="J29" s="115"/>
    </row>
  </sheetData>
  <sheetProtection/>
  <mergeCells count="55">
    <mergeCell ref="G3:H3"/>
    <mergeCell ref="I3:J3"/>
    <mergeCell ref="A17:E17"/>
    <mergeCell ref="A18:E18"/>
    <mergeCell ref="A3:A4"/>
    <mergeCell ref="B3:B4"/>
    <mergeCell ref="C3:D3"/>
    <mergeCell ref="E3:F3"/>
    <mergeCell ref="I15:J15"/>
    <mergeCell ref="I16:J16"/>
    <mergeCell ref="I19:J19"/>
    <mergeCell ref="I22:J22"/>
    <mergeCell ref="I28:J28"/>
    <mergeCell ref="I29:J29"/>
    <mergeCell ref="I26:J26"/>
    <mergeCell ref="I27:J27"/>
    <mergeCell ref="I20:J21"/>
    <mergeCell ref="I24:J25"/>
    <mergeCell ref="I23:J23"/>
    <mergeCell ref="G19:H19"/>
    <mergeCell ref="G28:H28"/>
    <mergeCell ref="G20:H21"/>
    <mergeCell ref="G29:H29"/>
    <mergeCell ref="G26:H26"/>
    <mergeCell ref="G27:H27"/>
    <mergeCell ref="G24:H25"/>
    <mergeCell ref="G22:H22"/>
    <mergeCell ref="G23:H23"/>
    <mergeCell ref="A13:J13"/>
    <mergeCell ref="A14:J14"/>
    <mergeCell ref="G15:H15"/>
    <mergeCell ref="G16:H16"/>
    <mergeCell ref="G17:H17"/>
    <mergeCell ref="G18:H18"/>
    <mergeCell ref="I18:J18"/>
    <mergeCell ref="A29:E29"/>
    <mergeCell ref="A26:E26"/>
    <mergeCell ref="A27:E27"/>
    <mergeCell ref="A28:E28"/>
    <mergeCell ref="A11:J11"/>
    <mergeCell ref="A19:E19"/>
    <mergeCell ref="A20:E20"/>
    <mergeCell ref="A21:E21"/>
    <mergeCell ref="F20:F21"/>
    <mergeCell ref="A12:J12"/>
    <mergeCell ref="F24:F25"/>
    <mergeCell ref="I17:J17"/>
    <mergeCell ref="A1:J1"/>
    <mergeCell ref="A2:J2"/>
    <mergeCell ref="A15:E15"/>
    <mergeCell ref="A16:E16"/>
    <mergeCell ref="A22:E22"/>
    <mergeCell ref="A23:E23"/>
    <mergeCell ref="A24:E24"/>
    <mergeCell ref="A25:E2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77"/>
  <sheetViews>
    <sheetView showGridLines="0" zoomScaleSheetLayoutView="100" zoomScalePageLayoutView="0" workbookViewId="0" topLeftCell="A1">
      <selection activeCell="A1" sqref="A1:CA1"/>
    </sheetView>
  </sheetViews>
  <sheetFormatPr defaultColWidth="1.75390625" defaultRowHeight="12.75" customHeight="1"/>
  <cols>
    <col min="1" max="16384" width="1.75390625" style="1" customWidth="1"/>
  </cols>
  <sheetData>
    <row r="1" spans="1:79" ht="12.7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</row>
    <row r="2" spans="1:79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</row>
    <row r="3" spans="1:79" ht="12.75" customHeight="1">
      <c r="A3" s="116" t="s">
        <v>29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8"/>
      <c r="AV3" s="52" t="s">
        <v>42</v>
      </c>
      <c r="AW3" s="53"/>
      <c r="AX3" s="53"/>
      <c r="AY3" s="53"/>
      <c r="AZ3" s="53"/>
      <c r="BA3" s="54"/>
      <c r="BB3" s="154" t="s">
        <v>43</v>
      </c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 t="s">
        <v>4</v>
      </c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</row>
    <row r="4" spans="1:79" ht="12.75" customHeight="1">
      <c r="A4" s="147" t="s">
        <v>174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/>
      <c r="AV4" s="151">
        <v>355</v>
      </c>
      <c r="AW4" s="152"/>
      <c r="AX4" s="152"/>
      <c r="AY4" s="152"/>
      <c r="AZ4" s="152"/>
      <c r="BA4" s="153"/>
      <c r="BB4" s="114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15"/>
      <c r="BO4" s="114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15"/>
    </row>
    <row r="5" spans="1:79" ht="12.75" customHeight="1">
      <c r="A5" s="147" t="s">
        <v>175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9"/>
      <c r="AV5" s="151">
        <v>356</v>
      </c>
      <c r="AW5" s="152"/>
      <c r="AX5" s="152"/>
      <c r="AY5" s="152"/>
      <c r="AZ5" s="152"/>
      <c r="BA5" s="153"/>
      <c r="BB5" s="114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15"/>
      <c r="BO5" s="114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15"/>
    </row>
    <row r="6" spans="1:79" ht="12.75" customHeight="1">
      <c r="A6" s="166" t="s">
        <v>176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8"/>
      <c r="AV6" s="151">
        <v>357</v>
      </c>
      <c r="AW6" s="152"/>
      <c r="AX6" s="152"/>
      <c r="AY6" s="152"/>
      <c r="AZ6" s="152"/>
      <c r="BA6" s="153"/>
      <c r="BB6" s="114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15"/>
      <c r="BO6" s="114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15"/>
    </row>
    <row r="7" spans="1:79" ht="12.75" customHeight="1">
      <c r="A7" s="147" t="s">
        <v>177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9"/>
      <c r="AV7" s="151">
        <v>360</v>
      </c>
      <c r="AW7" s="152"/>
      <c r="AX7" s="152"/>
      <c r="AY7" s="152"/>
      <c r="AZ7" s="152"/>
      <c r="BA7" s="153"/>
      <c r="BB7" s="114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15"/>
      <c r="BO7" s="114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15"/>
    </row>
    <row r="8" spans="1:79" ht="12.75" customHeight="1">
      <c r="A8" s="147" t="s">
        <v>178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9"/>
      <c r="AV8" s="151">
        <v>361</v>
      </c>
      <c r="AW8" s="152"/>
      <c r="AX8" s="152"/>
      <c r="AY8" s="152"/>
      <c r="AZ8" s="152"/>
      <c r="BA8" s="153"/>
      <c r="BB8" s="114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15"/>
      <c r="BO8" s="114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15"/>
    </row>
    <row r="9" spans="1:79" ht="12.75" customHeight="1">
      <c r="A9" s="147" t="s">
        <v>179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151">
        <v>365</v>
      </c>
      <c r="AW9" s="152"/>
      <c r="AX9" s="152"/>
      <c r="AY9" s="152"/>
      <c r="AZ9" s="152"/>
      <c r="BA9" s="153"/>
      <c r="BB9" s="114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15"/>
      <c r="BO9" s="114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15"/>
    </row>
    <row r="10" spans="1:79" ht="12.75" customHeight="1">
      <c r="A10" s="147" t="s">
        <v>180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9"/>
      <c r="AV10" s="151">
        <v>366</v>
      </c>
      <c r="AW10" s="152"/>
      <c r="AX10" s="152"/>
      <c r="AY10" s="152"/>
      <c r="AZ10" s="152"/>
      <c r="BA10" s="153"/>
      <c r="BB10" s="114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15"/>
      <c r="BO10" s="114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15"/>
    </row>
    <row r="11" spans="1:79" ht="12.75" customHeight="1">
      <c r="A11" s="147" t="s">
        <v>181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9"/>
      <c r="AV11" s="151">
        <v>367</v>
      </c>
      <c r="AW11" s="152"/>
      <c r="AX11" s="152"/>
      <c r="AY11" s="152"/>
      <c r="AZ11" s="152"/>
      <c r="BA11" s="153"/>
      <c r="BB11" s="114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15"/>
      <c r="BO11" s="114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15"/>
    </row>
    <row r="12" spans="1:79" ht="12.75" customHeight="1">
      <c r="A12" s="147" t="s">
        <v>182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9"/>
      <c r="AV12" s="151">
        <v>370</v>
      </c>
      <c r="AW12" s="152"/>
      <c r="AX12" s="152"/>
      <c r="AY12" s="152"/>
      <c r="AZ12" s="152"/>
      <c r="BA12" s="153"/>
      <c r="BB12" s="114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15"/>
      <c r="BO12" s="114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15"/>
    </row>
    <row r="13" spans="1:79" ht="12.75" customHeight="1">
      <c r="A13" s="147" t="s">
        <v>183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9"/>
      <c r="AV13" s="151">
        <v>371</v>
      </c>
      <c r="AW13" s="152"/>
      <c r="AX13" s="152"/>
      <c r="AY13" s="152"/>
      <c r="AZ13" s="152"/>
      <c r="BA13" s="153"/>
      <c r="BB13" s="114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15"/>
      <c r="BO13" s="114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15"/>
    </row>
    <row r="14" spans="1:79" ht="12.75" customHeight="1">
      <c r="A14" s="147" t="s">
        <v>184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9"/>
      <c r="AV14" s="151">
        <v>372</v>
      </c>
      <c r="AW14" s="152"/>
      <c r="AX14" s="152"/>
      <c r="AY14" s="152"/>
      <c r="AZ14" s="152"/>
      <c r="BA14" s="153"/>
      <c r="BB14" s="114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15"/>
      <c r="BO14" s="114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15"/>
    </row>
    <row r="15" spans="1:79" ht="12.75" customHeight="1">
      <c r="A15" s="147" t="s">
        <v>185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9"/>
      <c r="AV15" s="151">
        <v>380</v>
      </c>
      <c r="AW15" s="152"/>
      <c r="AX15" s="152"/>
      <c r="AY15" s="152"/>
      <c r="AZ15" s="152"/>
      <c r="BA15" s="153"/>
      <c r="BB15" s="114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15"/>
      <c r="BO15" s="114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15"/>
    </row>
    <row r="16" spans="1:79" ht="12.75" customHeight="1">
      <c r="A16" s="147" t="s">
        <v>186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9"/>
      <c r="AV16" s="151">
        <v>390</v>
      </c>
      <c r="AW16" s="152"/>
      <c r="AX16" s="152"/>
      <c r="AY16" s="152"/>
      <c r="AZ16" s="152"/>
      <c r="BA16" s="153"/>
      <c r="BB16" s="114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15"/>
      <c r="BO16" s="114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15"/>
    </row>
    <row r="17" spans="1:79" ht="12.75" customHeight="1">
      <c r="A17" s="160" t="s">
        <v>191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2"/>
      <c r="AV17" s="151">
        <v>395</v>
      </c>
      <c r="AW17" s="152"/>
      <c r="AX17" s="152"/>
      <c r="AY17" s="152"/>
      <c r="AZ17" s="152"/>
      <c r="BA17" s="153"/>
      <c r="BB17" s="114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15"/>
      <c r="BO17" s="114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15"/>
    </row>
    <row r="18" spans="1:79" ht="12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</row>
    <row r="19" spans="1:79" ht="12.75" customHeight="1">
      <c r="A19" s="47" t="s">
        <v>171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</row>
    <row r="20" spans="1:79" ht="12.7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</row>
    <row r="21" spans="1:79" ht="12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</row>
    <row r="22" spans="1:63" ht="63.75" customHeight="1">
      <c r="A22" s="163" t="s">
        <v>168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20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20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</row>
    <row r="23" spans="1:63" ht="12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157" t="s">
        <v>14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"/>
      <c r="AL23" s="38" t="s">
        <v>12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2"/>
      <c r="BB23" s="159" t="s">
        <v>13</v>
      </c>
      <c r="BC23" s="159"/>
      <c r="BD23" s="159"/>
      <c r="BE23" s="159"/>
      <c r="BF23" s="159"/>
      <c r="BG23" s="159"/>
      <c r="BH23" s="159"/>
      <c r="BI23" s="159"/>
      <c r="BJ23" s="159"/>
      <c r="BK23" s="159"/>
    </row>
    <row r="24" spans="1:63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2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2"/>
      <c r="BB24" s="38"/>
      <c r="BC24" s="38"/>
      <c r="BD24" s="38"/>
      <c r="BE24" s="38"/>
      <c r="BF24" s="38"/>
      <c r="BG24" s="38"/>
      <c r="BH24" s="38"/>
      <c r="BI24" s="38"/>
      <c r="BJ24" s="38"/>
      <c r="BK24" s="38"/>
    </row>
    <row r="25" spans="1:63" ht="12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2"/>
      <c r="AL25" s="5" t="s">
        <v>0</v>
      </c>
      <c r="AM25" s="45"/>
      <c r="AN25" s="45"/>
      <c r="AO25" s="2" t="s">
        <v>0</v>
      </c>
      <c r="AP25" s="45"/>
      <c r="AQ25" s="45"/>
      <c r="AR25" s="45"/>
      <c r="AS25" s="45"/>
      <c r="AT25" s="45"/>
      <c r="AU25" s="45"/>
      <c r="AV25" s="44" t="s">
        <v>15</v>
      </c>
      <c r="AW25" s="44"/>
      <c r="AX25" s="70"/>
      <c r="AY25" s="70"/>
      <c r="AZ25" s="51" t="s">
        <v>16</v>
      </c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</row>
    <row r="26" spans="1:63" ht="12.75" customHeight="1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6" t="s">
        <v>17</v>
      </c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35"/>
      <c r="AL26" s="38" t="s">
        <v>18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</row>
    <row r="37" ht="12.75" customHeight="1">
      <c r="A37" s="4"/>
    </row>
    <row r="38" ht="12.75" customHeight="1">
      <c r="A38" s="4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2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  <row r="74" spans="1:7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</row>
    <row r="75" spans="1:7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50:73" ht="12.75" customHeight="1"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63:73" ht="12.75" customHeight="1"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</row>
  </sheetData>
  <sheetProtection/>
  <mergeCells count="90">
    <mergeCell ref="AL22:AZ22"/>
    <mergeCell ref="AV16:BA16"/>
    <mergeCell ref="A15:AU15"/>
    <mergeCell ref="A6:AU6"/>
    <mergeCell ref="A7:AU7"/>
    <mergeCell ref="BB22:BK22"/>
    <mergeCell ref="A23:U23"/>
    <mergeCell ref="V23:AJ23"/>
    <mergeCell ref="AL23:AZ23"/>
    <mergeCell ref="BB23:BK23"/>
    <mergeCell ref="A4:AU4"/>
    <mergeCell ref="A16:AU16"/>
    <mergeCell ref="A17:AU17"/>
    <mergeCell ref="A22:U22"/>
    <mergeCell ref="V22:AJ22"/>
    <mergeCell ref="BB25:BK25"/>
    <mergeCell ref="A25:U25"/>
    <mergeCell ref="V25:AJ25"/>
    <mergeCell ref="AM25:AN25"/>
    <mergeCell ref="AP25:AU25"/>
    <mergeCell ref="A24:U24"/>
    <mergeCell ref="V24:AJ24"/>
    <mergeCell ref="AL24:AZ24"/>
    <mergeCell ref="BB24:BK24"/>
    <mergeCell ref="BB9:BN9"/>
    <mergeCell ref="BO9:CA9"/>
    <mergeCell ref="AV8:BA8"/>
    <mergeCell ref="A26:U26"/>
    <mergeCell ref="V26:AJ26"/>
    <mergeCell ref="AL26:BA26"/>
    <mergeCell ref="BB26:BK26"/>
    <mergeCell ref="AV25:AW25"/>
    <mergeCell ref="AX25:AY25"/>
    <mergeCell ref="AZ25:BA25"/>
    <mergeCell ref="AV7:BA7"/>
    <mergeCell ref="BB7:BN7"/>
    <mergeCell ref="BO7:CA7"/>
    <mergeCell ref="AV6:BA6"/>
    <mergeCell ref="BB6:BN6"/>
    <mergeCell ref="BO10:CA10"/>
    <mergeCell ref="AV10:BA10"/>
    <mergeCell ref="BB8:BN8"/>
    <mergeCell ref="BO8:CA8"/>
    <mergeCell ref="AV9:BA9"/>
    <mergeCell ref="AV5:BA5"/>
    <mergeCell ref="BB5:BN5"/>
    <mergeCell ref="BO5:CA5"/>
    <mergeCell ref="AV4:BA4"/>
    <mergeCell ref="BB4:BN4"/>
    <mergeCell ref="BO6:CA6"/>
    <mergeCell ref="A21:CA21"/>
    <mergeCell ref="BB17:BN17"/>
    <mergeCell ref="BO17:CA17"/>
    <mergeCell ref="AV17:BA17"/>
    <mergeCell ref="A18:CA18"/>
    <mergeCell ref="A19:CA19"/>
    <mergeCell ref="A20:CA20"/>
    <mergeCell ref="BO13:CA13"/>
    <mergeCell ref="BO14:CA14"/>
    <mergeCell ref="BB13:BN13"/>
    <mergeCell ref="A3:AU3"/>
    <mergeCell ref="AV3:BA3"/>
    <mergeCell ref="BO12:CA12"/>
    <mergeCell ref="BB12:BN12"/>
    <mergeCell ref="AV12:BA12"/>
    <mergeCell ref="AV11:BA11"/>
    <mergeCell ref="BO4:CA4"/>
    <mergeCell ref="BO16:CA16"/>
    <mergeCell ref="A5:AU5"/>
    <mergeCell ref="A1:CA1"/>
    <mergeCell ref="A2:CA2"/>
    <mergeCell ref="AV14:BA14"/>
    <mergeCell ref="BB3:BN3"/>
    <mergeCell ref="BO3:CA3"/>
    <mergeCell ref="BB11:BN11"/>
    <mergeCell ref="BO11:CA11"/>
    <mergeCell ref="BO15:CA15"/>
    <mergeCell ref="BB16:BN16"/>
    <mergeCell ref="BB15:BN15"/>
    <mergeCell ref="AV13:BA13"/>
    <mergeCell ref="BB14:BN14"/>
    <mergeCell ref="AV15:BA15"/>
    <mergeCell ref="BB10:BN10"/>
    <mergeCell ref="A8:AU8"/>
    <mergeCell ref="A9:AU9"/>
    <mergeCell ref="A11:AU11"/>
    <mergeCell ref="A13:AU13"/>
    <mergeCell ref="A14:AU14"/>
    <mergeCell ref="A10:AU10"/>
    <mergeCell ref="A12:AU1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инвестициях в Россию из-за рубежа и инвестициях из России за рубеж</dc:title>
  <dc:subject/>
  <dc:creator/>
  <cp:keywords/>
  <dc:description>Подготовлено на базе материалов БСС  «Система Главбух»</dc:description>
  <cp:lastModifiedBy>tumarkina</cp:lastModifiedBy>
  <cp:lastPrinted>2012-09-03T13:14:39Z</cp:lastPrinted>
  <dcterms:created xsi:type="dcterms:W3CDTF">2003-11-01T15:29:02Z</dcterms:created>
  <dcterms:modified xsi:type="dcterms:W3CDTF">2012-09-11T11:16:54Z</dcterms:modified>
  <cp:category/>
  <cp:version/>
  <cp:contentType/>
  <cp:contentStatus/>
</cp:coreProperties>
</file>