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835" activeTab="0"/>
  </bookViews>
  <sheets>
    <sheet name="Титул" sheetId="1" r:id="rId1"/>
    <sheet name="Разд.1.1, 1.2" sheetId="2" r:id="rId2"/>
    <sheet name="Разд.2.1" sheetId="3" r:id="rId3"/>
    <sheet name="Разд.2.2-2.4" sheetId="4" r:id="rId4"/>
    <sheet name="Разд.2.5-2.6" sheetId="5" r:id="rId5"/>
    <sheet name="Разд.2.7-2.8" sheetId="6" r:id="rId6"/>
    <sheet name="Разд.3.1" sheetId="7" r:id="rId7"/>
    <sheet name="Разд.3.2" sheetId="8" r:id="rId8"/>
    <sheet name="Разд.3.3, 4.1" sheetId="9" r:id="rId9"/>
    <sheet name="Разд.4.2, 5.1" sheetId="10" r:id="rId10"/>
    <sheet name="Разд.5.2, Справка" sheetId="11" r:id="rId11"/>
  </sheets>
  <definedNames>
    <definedName name="_xlnm.Print_Area" localSheetId="0">'Титул'!$A$1:$BZ$33</definedName>
  </definedNames>
  <calcPr fullCalcOnLoad="1"/>
</workbook>
</file>

<file path=xl/sharedStrings.xml><?xml version="1.0" encoding="utf-8"?>
<sst xmlns="http://schemas.openxmlformats.org/spreadsheetml/2006/main" count="629" uniqueCount="356">
  <si>
    <t xml:space="preserve">Наименование показателей </t>
  </si>
  <si>
    <t xml:space="preserve">N строки </t>
  </si>
  <si>
    <t>группы общеразвивающей направленности</t>
  </si>
  <si>
    <t>группы оздоровительной направленности</t>
  </si>
  <si>
    <t>группы комбинированной направленности</t>
  </si>
  <si>
    <t>отчитывающейся
организации по ОКПО</t>
  </si>
  <si>
    <t>Находится на капитальном ремонте</t>
  </si>
  <si>
    <t>Код типа поселения</t>
  </si>
  <si>
    <t>для детей с туберкулезной интоксикацией</t>
  </si>
  <si>
    <t>разновозрастные группы</t>
  </si>
  <si>
    <t>младшие воспитатели</t>
  </si>
  <si>
    <t>помощники воспитателей</t>
  </si>
  <si>
    <t>медицинский персонал - всего</t>
  </si>
  <si>
    <t>врачи</t>
  </si>
  <si>
    <t>медицинские сестры</t>
  </si>
  <si>
    <t>шеф-повар</t>
  </si>
  <si>
    <t>повар</t>
  </si>
  <si>
    <t>другие</t>
  </si>
  <si>
    <t>(код по ОКЕИ: сутки - 359)</t>
  </si>
  <si>
    <t>в том числе имеют общий стаж работы, лет:</t>
  </si>
  <si>
    <t xml:space="preserve">от 15 до 20 </t>
  </si>
  <si>
    <t xml:space="preserve">от 10 до 15 </t>
  </si>
  <si>
    <t xml:space="preserve">от 5 до 10 </t>
  </si>
  <si>
    <t xml:space="preserve">от 3 до 5 </t>
  </si>
  <si>
    <t xml:space="preserve">до 3 </t>
  </si>
  <si>
    <t>канализацию</t>
  </si>
  <si>
    <t>Из общей численности учителей-дефектологов (стр.10 гр.3):</t>
  </si>
  <si>
    <t>из них педагоги-
ческое</t>
  </si>
  <si>
    <r>
      <t xml:space="preserve">3.2. Распределение административного и педагогического персонала по возрасту 
</t>
    </r>
    <r>
      <rPr>
        <sz val="12"/>
        <rFont val="Times New Roman"/>
        <family val="1"/>
      </rPr>
      <t>(без внешних совместителей и работавших по договорам гражданско-правового характера)</t>
    </r>
  </si>
  <si>
    <t xml:space="preserve">N стро-ки </t>
  </si>
  <si>
    <r>
      <t xml:space="preserve">3.3. Распределение административного и педагогического персонала по стажу работы 
</t>
    </r>
    <r>
      <rPr>
        <sz val="12"/>
        <rFont val="Times New Roman"/>
        <family val="1"/>
      </rPr>
      <t>(без внешних совместителей и работавших по договорам гражданско-правового характера)</t>
    </r>
  </si>
  <si>
    <t xml:space="preserve">Режим работы </t>
  </si>
  <si>
    <t>Деятельность приостановлена</t>
  </si>
  <si>
    <t>Коды по ОКЕИ: человек - 792; единица - 642, место - 698</t>
  </si>
  <si>
    <t xml:space="preserve">группы компенсирующей направленности </t>
  </si>
  <si>
    <t>в том числе для детей:</t>
  </si>
  <si>
    <t>с нарушением слуха</t>
  </si>
  <si>
    <t xml:space="preserve">с нарушением речи </t>
  </si>
  <si>
    <t>с нарушением зрения</t>
  </si>
  <si>
    <t xml:space="preserve">с нарушением интеллекта </t>
  </si>
  <si>
    <t>с задержкой психического развития</t>
  </si>
  <si>
    <t>с нарушением опорно-двигательного аппарата</t>
  </si>
  <si>
    <t>со сложным дефектом</t>
  </si>
  <si>
    <t>другого профиля</t>
  </si>
  <si>
    <t>группы круглосуточного пребывания</t>
  </si>
  <si>
    <t>2.8. Число кружков, секций и численность обучающихся в них</t>
  </si>
  <si>
    <t>Число кружков, секций, единиц</t>
  </si>
  <si>
    <t>Численность обучающихся, человек</t>
  </si>
  <si>
    <t>Всего (сумма строк 02-04)</t>
  </si>
  <si>
    <t>занятия с логопедом</t>
  </si>
  <si>
    <t>занятия с дефектологом</t>
  </si>
  <si>
    <t>занятия с психологом</t>
  </si>
  <si>
    <t>музыкально-ритмические занятия</t>
  </si>
  <si>
    <t>изучение иностранного языка</t>
  </si>
  <si>
    <t>кружки, секции</t>
  </si>
  <si>
    <t>компьютерные игры</t>
  </si>
  <si>
    <t>группы по адаптации детей к школьным условиям</t>
  </si>
  <si>
    <t>другие платные дополнительные образовательные услуги</t>
  </si>
  <si>
    <t>2.7. Платные дополнительные образовательные услуги</t>
  </si>
  <si>
    <t xml:space="preserve">Общая площадь зданий и помещений (сумма гр.4-7) </t>
  </si>
  <si>
    <t>из нее площадь по форме владения, пользования:</t>
  </si>
  <si>
    <t xml:space="preserve"> на правах собственности</t>
  </si>
  <si>
    <t>арендованная</t>
  </si>
  <si>
    <t>другие формы владения</t>
  </si>
  <si>
    <t>Общая площадь зданий и помещений</t>
  </si>
  <si>
    <t xml:space="preserve">из нее: </t>
  </si>
  <si>
    <t xml:space="preserve">групповых ячеек </t>
  </si>
  <si>
    <t>(раздевальная, групповая, спальня, буфетная, туалетная)</t>
  </si>
  <si>
    <t>Коды по ОКЕИ: квадратный метр - 055; место - 698</t>
  </si>
  <si>
    <t xml:space="preserve">Число мест в изоляторе (06) </t>
  </si>
  <si>
    <t>мест</t>
  </si>
  <si>
    <t>Требует капитального ремонта</t>
  </si>
  <si>
    <t>Находится в аварийном состоянии</t>
  </si>
  <si>
    <t>водоснабжение</t>
  </si>
  <si>
    <t>(сумма строк 02, 06)</t>
  </si>
  <si>
    <t>(сумма строк 03-05)</t>
  </si>
  <si>
    <t>в том числе бюджета:</t>
  </si>
  <si>
    <t>субъекта Российской Федерации</t>
  </si>
  <si>
    <t>(сумма строк 07, 08, 10-12)</t>
  </si>
  <si>
    <t>(сумма строк 02, 04-11)</t>
  </si>
  <si>
    <t>(без совместителей)</t>
  </si>
  <si>
    <t>Инвестиции, направленные на приобретение основных фондов</t>
  </si>
  <si>
    <t>закрытый плавательный бассейн (09)</t>
  </si>
  <si>
    <t>23</t>
  </si>
  <si>
    <t>Из гр.3 - женщины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</si>
  <si>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</si>
  <si>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</si>
  <si>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</si>
  <si>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</si>
  <si>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</si>
  <si>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</si>
  <si>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</si>
  <si>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</si>
  <si>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7</t>
  </si>
  <si>
    <t>8</t>
  </si>
  <si>
    <t>9</t>
  </si>
  <si>
    <t>Код</t>
  </si>
  <si>
    <t>20</t>
  </si>
  <si>
    <t>Код
формы
по ОКУД</t>
  </si>
  <si>
    <t>за 20</t>
  </si>
  <si>
    <t>г.</t>
  </si>
  <si>
    <t>Годовая</t>
  </si>
  <si>
    <t>0609506</t>
  </si>
  <si>
    <t xml:space="preserve">Код по ОКЕИ: человек - 792 </t>
  </si>
  <si>
    <t>Наименование показателей</t>
  </si>
  <si>
    <t>1</t>
  </si>
  <si>
    <t xml:space="preserve">Коды по ОКЕИ: человек - 792; единица - 642 </t>
  </si>
  <si>
    <t>Всего</t>
  </si>
  <si>
    <t>в том числе:</t>
  </si>
  <si>
    <t>N
строки</t>
  </si>
  <si>
    <t>10</t>
  </si>
  <si>
    <t>11</t>
  </si>
  <si>
    <t>01</t>
  </si>
  <si>
    <t>03</t>
  </si>
  <si>
    <t>04</t>
  </si>
  <si>
    <t>05</t>
  </si>
  <si>
    <t>06</t>
  </si>
  <si>
    <t>Х</t>
  </si>
  <si>
    <t>02</t>
  </si>
  <si>
    <t>07</t>
  </si>
  <si>
    <t>08</t>
  </si>
  <si>
    <t>09</t>
  </si>
  <si>
    <t>15</t>
  </si>
  <si>
    <t>Наименование услуг</t>
  </si>
  <si>
    <t>Форма N 85-К</t>
  </si>
  <si>
    <t>16 января
после отчетного периода</t>
  </si>
  <si>
    <t>Наименование показателя</t>
  </si>
  <si>
    <t>N строки</t>
  </si>
  <si>
    <t>Да - 1; Нет - 0</t>
  </si>
  <si>
    <t>12</t>
  </si>
  <si>
    <t>13</t>
  </si>
  <si>
    <t>14</t>
  </si>
  <si>
    <t>16</t>
  </si>
  <si>
    <t>17</t>
  </si>
  <si>
    <t>18</t>
  </si>
  <si>
    <t>19</t>
  </si>
  <si>
    <t>по другим причинам</t>
  </si>
  <si>
    <t>бактериальная дизентерия</t>
  </si>
  <si>
    <t>скарлатина</t>
  </si>
  <si>
    <t>ангина (острый тонзиллит)</t>
  </si>
  <si>
    <t>грипп и острые инфекции верхних дыхательных путей</t>
  </si>
  <si>
    <t>пневмонии</t>
  </si>
  <si>
    <t>несчастные случаи, отравления, травмы</t>
  </si>
  <si>
    <t>другие заболевания</t>
  </si>
  <si>
    <t>Направления дополнительного образования детей</t>
  </si>
  <si>
    <t>в том числе платных</t>
  </si>
  <si>
    <t>в том числе на платной основе</t>
  </si>
  <si>
    <t>в том числе персонал:</t>
  </si>
  <si>
    <t>административный - всего</t>
  </si>
  <si>
    <t>из него заведующий, заместители заведующего</t>
  </si>
  <si>
    <t>из него:</t>
  </si>
  <si>
    <t>воспитатели</t>
  </si>
  <si>
    <t>старшие воспитатели</t>
  </si>
  <si>
    <t>музыкальные работники</t>
  </si>
  <si>
    <t>инструкторы по физической культуре</t>
  </si>
  <si>
    <t>социальные педагоги</t>
  </si>
  <si>
    <t>педагоги дополнительного образования</t>
  </si>
  <si>
    <t>моложе 25 лет</t>
  </si>
  <si>
    <t>25-29</t>
  </si>
  <si>
    <t>50-54</t>
  </si>
  <si>
    <t>55-59</t>
  </si>
  <si>
    <t>Фактически</t>
  </si>
  <si>
    <t>Имеет:</t>
  </si>
  <si>
    <t>оплата труда</t>
  </si>
  <si>
    <t>из нее:</t>
  </si>
  <si>
    <t>начисления на оплату труда</t>
  </si>
  <si>
    <t>федерального</t>
  </si>
  <si>
    <t>питание</t>
  </si>
  <si>
    <t>услуги связи</t>
  </si>
  <si>
    <t>местного</t>
  </si>
  <si>
    <t>транспортные услуги</t>
  </si>
  <si>
    <t>коммунальные услуги</t>
  </si>
  <si>
    <t>в том числе средства:</t>
  </si>
  <si>
    <t>организаций</t>
  </si>
  <si>
    <t>услуги по содержанию имущества</t>
  </si>
  <si>
    <t>населения</t>
  </si>
  <si>
    <t>прочие затраты</t>
  </si>
  <si>
    <t>внебюджетных фондов</t>
  </si>
  <si>
    <t>иностранных источников</t>
  </si>
  <si>
    <t>другие внебюджетные средства</t>
  </si>
  <si>
    <t>Справка</t>
  </si>
  <si>
    <t>Среднесписочная численность педагогического персонала (без совместителей)</t>
  </si>
  <si>
    <t>21</t>
  </si>
  <si>
    <t>22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</si>
  <si>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</si>
  <si>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</si>
  <si>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</si>
  <si>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</si>
  <si>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</si>
  <si>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</si>
  <si>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</si>
  <si>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</si>
  <si>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</si>
  <si>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</si>
  <si>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из них:</t>
  </si>
  <si>
    <t>Из общего числа (строки 01):</t>
  </si>
  <si>
    <t>Код по ОКЕИ: единица - 642</t>
  </si>
  <si>
    <t>Всего зарегистрировано случаев заболевания</t>
  </si>
  <si>
    <t>Всего работников</t>
  </si>
  <si>
    <t>высшее профессио-нальное</t>
  </si>
  <si>
    <t>среднее профессио-нальное</t>
  </si>
  <si>
    <t>24</t>
  </si>
  <si>
    <t>Код по ОКЕИ: человек - 792</t>
  </si>
  <si>
    <t>из них родительская плата</t>
  </si>
  <si>
    <t xml:space="preserve">арендная плата за пользование имуществом </t>
  </si>
  <si>
    <t xml:space="preserve">все виды благоустройства </t>
  </si>
  <si>
    <t>Число мест</t>
  </si>
  <si>
    <t xml:space="preserve"> - территориальному органу Росстата в субъекте Российской Федерации по установленному им адресу</t>
  </si>
  <si>
    <t>семейные дошкольные группы</t>
  </si>
  <si>
    <t>в группах для детей в возрасте 3 года и старше</t>
  </si>
  <si>
    <t>с ограниченными возможностями здоровья</t>
  </si>
  <si>
    <t>Число групп, единиц</t>
  </si>
  <si>
    <t>всего</t>
  </si>
  <si>
    <t>в том числе для детей в возрасте 3 года и старше</t>
  </si>
  <si>
    <t xml:space="preserve">из них - девочки </t>
  </si>
  <si>
    <t>энтериты, колиты и гастроэнтериты, вызванные установленными, не установленными и неточно обозначенными возбудителями</t>
  </si>
  <si>
    <t>из гр.5 
девочки</t>
  </si>
  <si>
    <r>
      <t>3.1. Распределение персонала по уровню образования и полу</t>
    </r>
    <r>
      <rPr>
        <sz val="12"/>
        <rFont val="Times New Roman"/>
        <family val="1"/>
      </rPr>
      <t xml:space="preserve">
(без внешних совместителей и работавших по договорам гражданско-правового характера)</t>
    </r>
  </si>
  <si>
    <t>из административного и педагогического персонала (стр.02-15) имеют образование:</t>
  </si>
  <si>
    <t>другие педагогические работники</t>
  </si>
  <si>
    <t>обслуживающий персонал - всего (сумма строк 22-24)</t>
  </si>
  <si>
    <t>25</t>
  </si>
  <si>
    <t>педагогический - всего (сумма строк 05-15)</t>
  </si>
  <si>
    <t>Численность работников - всего 
(сумма строк 02, 04, 16, 17, 18, 21)</t>
  </si>
  <si>
    <t>30-39</t>
  </si>
  <si>
    <t>40-44</t>
  </si>
  <si>
    <t>45-49</t>
  </si>
  <si>
    <t>60 лет и старше</t>
  </si>
  <si>
    <t>Кроме того, численность внешних совмести-
телей</t>
  </si>
  <si>
    <t>Численность работников - всего 
(сумма строк 02, 04)</t>
  </si>
  <si>
    <t>педагогический - всего 
(сумма строк 05-15)</t>
  </si>
  <si>
    <t>Численность административного персонала и педагогических работников, всего</t>
  </si>
  <si>
    <t xml:space="preserve">из них: </t>
  </si>
  <si>
    <t>заведующие, заместители заведующих</t>
  </si>
  <si>
    <t>педагогический персонал</t>
  </si>
  <si>
    <t>20 и более</t>
  </si>
  <si>
    <t>в том числе имеют педагогический 
стаж работы, лет:</t>
  </si>
  <si>
    <t>Из строки 03 - площадь групповых ячеек для детей в возрасте 3 года и старше</t>
  </si>
  <si>
    <t>учителя-логопеды</t>
  </si>
  <si>
    <t>учителя-дефектологи</t>
  </si>
  <si>
    <t>педагоги-психологи</t>
  </si>
  <si>
    <t>педагоги-организаторы</t>
  </si>
  <si>
    <t>в том числе в возрасте (число полных лет по состоянию на 1 января 20</t>
  </si>
  <si>
    <t>из общей численности работников 
(гр.3) имеют педагогический стаж, всего
(сумма гр.11-16)</t>
  </si>
  <si>
    <t>Обособленное структурное подразделение (филиал) дошкольной образовательной организации</t>
  </si>
  <si>
    <t>Обособленное структурное подразделение (филиал) общеобразовательной организации</t>
  </si>
  <si>
    <t>2.3. Посещаемость организаций</t>
  </si>
  <si>
    <t>Раздел 4. Материально-техническая база организации</t>
  </si>
  <si>
    <t>4.1. Площадь помещений дошкольной образовательной организации</t>
  </si>
  <si>
    <t xml:space="preserve">Из общей площади 
(гр.3) - площадь,  сданная в аренду (субаренду)   </t>
  </si>
  <si>
    <t>дополнительных помещений для занятий с детьми,  предназначенных для поочередного использования всеми или несколькими детскими группами (музыкальный зал, физкультурный зал,  бассейн, кабинет логопеда и др.)</t>
  </si>
  <si>
    <t>Дошкольная образовательная организация  имеет (укажите соответствующий код: да - 1, нет - 0):  музыкальный зал (07)</t>
  </si>
  <si>
    <t>, физкультурный зал (08)</t>
  </si>
  <si>
    <t>,</t>
  </si>
  <si>
    <t>, зимний сад (10)</t>
  </si>
  <si>
    <t>.</t>
  </si>
  <si>
    <t>4.2. Техническое состояние зданий дошкольной образовательной организации. Электронные ресурсы</t>
  </si>
  <si>
    <t xml:space="preserve">Дошкольная образовательная организация  (укажите соответствующий код: да - 1, нет - 0): </t>
  </si>
  <si>
    <t>Число зданий организации - всего (07)</t>
  </si>
  <si>
    <t>находятся в аварийном состоянии (08)</t>
  </si>
  <si>
    <t>требуют капитального ремонта (09)</t>
  </si>
  <si>
    <t>Число персональных компьютеров (10)</t>
  </si>
  <si>
    <t>из них доступны для использования детьми (11)</t>
  </si>
  <si>
    <t>Число компьютеров, имеющих доступ к сети Интернет  (12)</t>
  </si>
  <si>
    <t>Наличие адреса электронной почты (укажите соответствующий код: да - 1, нет - 0) (13)</t>
  </si>
  <si>
    <t>имеет собственный сайт в сети Интернет (14)</t>
  </si>
  <si>
    <t>предоставляет на своем сайте нормативно закрепленный перечень сведений о своей деятельности (15)</t>
  </si>
  <si>
    <t>Объем средств организации - всего</t>
  </si>
  <si>
    <t>бюджетные средства - всего</t>
  </si>
  <si>
    <t>внебюджетные средства</t>
  </si>
  <si>
    <t>Раздел 5. Финансово-экономическая деятельность организации</t>
  </si>
  <si>
    <t>5.1. Распределение объема средств организации по источникам их получения</t>
  </si>
  <si>
    <t>Код по ОКЕИ: тысяча рублей - 384 (с одним десятичным знаком)</t>
  </si>
  <si>
    <t>Расходы организации - всего</t>
  </si>
  <si>
    <t>педагогического персонала</t>
  </si>
  <si>
    <t>5.2. Расходы организации</t>
  </si>
  <si>
    <t xml:space="preserve">Число дней работы  организации за период с начала отчетного года (05)  </t>
  </si>
  <si>
    <t>Раздел 3. Сведения о персонале организации</t>
  </si>
  <si>
    <t>учителя, имеющие специальное дефектологическое образование</t>
  </si>
  <si>
    <t>года)</t>
  </si>
  <si>
    <t>Всего работников (сумма гр.4-11)</t>
  </si>
  <si>
    <t>в оперативном управлении</t>
  </si>
  <si>
    <t>площадь помещений, используемых непосредственно для нужд образовательной организации</t>
  </si>
  <si>
    <t>N стро-
ки</t>
  </si>
  <si>
    <t>Приказ Росстата:
Об утверждении формы
от 06.11.2014 N 640
О внесении изменений (при наличии)</t>
  </si>
  <si>
    <t>СВЕДЕНИЯ О ДЕЯТЕЛЬНОСТИ ОРГАНИЗАЦИИ, ОСУЩЕСТВЛЯЮЩЕЙ ОБРАЗОВАТЕЛЬНУЮ ДЕЯТЕЛЬНОСТЬ ПО ОБРАЗОВАТЕЛЬНЫМ ПРОГРАММАМ ДОШКОЛЬНОГО ОБРАЗОВАНИЯ, ПРИСМОТР И УХОД ЗА ДЕТЬМИ</t>
  </si>
  <si>
    <t>юридические лица, осуществляющие образовательную деятельность по образовательным программам  дошкольного образования, присмотр и уход за детьми:</t>
  </si>
  <si>
    <t>строки</t>
  </si>
  <si>
    <t>Дошкольная образовательная организация</t>
  </si>
  <si>
    <t>Обособленное структурное подразделение (филиал) образовательной организации высшего образования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</si>
  <si>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общеобразовательной организации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</si>
  <si>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образовательной организации высшего образования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</si>
  <si>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организации дополнительного образования детей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</si>
  <si>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ином юридическом лице</t>
  </si>
  <si>
    <t>Раздел 1. Общие сведения об организации
1.1. Организационная структура организации</t>
  </si>
  <si>
    <t xml:space="preserve">1.2. Организация деятельности </t>
  </si>
  <si>
    <t>(проставляет отчитывающаяся организация)</t>
  </si>
  <si>
    <t>Лицензия на осуществление образовательной деятельности</t>
  </si>
  <si>
    <t>Имеется ли в организации коллегиальный орган управления с участием общественности</t>
  </si>
  <si>
    <t>2.1. Распределение воспитанников по группам</t>
  </si>
  <si>
    <t>Раздел 2. Сведения о численности воспитанников</t>
  </si>
  <si>
    <t>Численность воспитанников, человек</t>
  </si>
  <si>
    <t>Всего (сумма строк 02, 11, 12, 15, 16, 17, 18)</t>
  </si>
  <si>
    <t>для  часто болеющих детей</t>
  </si>
  <si>
    <t>группы для детей раннего возраста</t>
  </si>
  <si>
    <t xml:space="preserve">группы по присмотру и уходу </t>
  </si>
  <si>
    <t xml:space="preserve">Наименование  показателей </t>
  </si>
  <si>
    <t>группы кратковременного    пребывания</t>
  </si>
  <si>
    <t>2.2. Распределение воспитанников по возрасту</t>
  </si>
  <si>
    <t>Всего,</t>
  </si>
  <si>
    <t>гр.3= сумме</t>
  </si>
  <si>
    <t>в том числе в возрасте, лет</t>
  </si>
  <si>
    <t>(число полных лет на 01.01.20__г.):</t>
  </si>
  <si>
    <t>7 и старше</t>
  </si>
  <si>
    <t>Численность воспитанников - всего</t>
  </si>
  <si>
    <t xml:space="preserve">    из них - девочки</t>
  </si>
  <si>
    <t>Число дней, проведенных воспитанниками в группах</t>
  </si>
  <si>
    <t>Число дней, пропущенных воспитанниками - всего</t>
  </si>
  <si>
    <t>(сумма строк 03, 04)</t>
  </si>
  <si>
    <t>по болезни воспитанников</t>
  </si>
  <si>
    <t xml:space="preserve">в том числе воспитанниками в возрасте   3 года и старше  </t>
  </si>
  <si>
    <t xml:space="preserve">Всего   </t>
  </si>
  <si>
    <t xml:space="preserve">Наименование показателей         </t>
  </si>
  <si>
    <t xml:space="preserve">     Код по ОКЕИ: человеко-день - 540</t>
  </si>
  <si>
    <t>2.4. Организация летнего отдыха воспитанников</t>
  </si>
  <si>
    <t>из них вывезены на дачи образовательной организацией</t>
  </si>
  <si>
    <t xml:space="preserve">из них воспитанники   в возрасте 3 года и старше  </t>
  </si>
  <si>
    <t>из них у воспитанников в возрасте 3 года и старше</t>
  </si>
  <si>
    <t>2.5. Число случаев заболевания воспитанников</t>
  </si>
  <si>
    <t xml:space="preserve">Среднегодовая численность воспитанников за период с начала отчетного года (10) </t>
  </si>
  <si>
    <t xml:space="preserve">(код по ОКЕИ: человек - 792) </t>
  </si>
  <si>
    <t xml:space="preserve">2.6. Язык обучения и воспитания </t>
  </si>
  <si>
    <t>Код языка</t>
  </si>
  <si>
    <t>по ОКИН</t>
  </si>
  <si>
    <t>Численность воспитанников,</t>
  </si>
  <si>
    <t>человек</t>
  </si>
  <si>
    <t>(сумма строк 02-07)</t>
  </si>
  <si>
    <t>в том числе обучалось и воспитывалось на языках</t>
  </si>
  <si>
    <t>народов Российской Федерации</t>
  </si>
  <si>
    <t>Всего воспитанников, получающих платные дополнительные образовательные услуги (сумма строк 02-11)</t>
  </si>
  <si>
    <t>Численность 
воспитанников</t>
  </si>
  <si>
    <t>художественной</t>
  </si>
  <si>
    <t xml:space="preserve">     физкультурно-спортивной</t>
  </si>
  <si>
    <t xml:space="preserve">     технической</t>
  </si>
  <si>
    <t xml:space="preserve">     туристско-краеведческой</t>
  </si>
  <si>
    <t xml:space="preserve">     социально-педагогической</t>
  </si>
  <si>
    <t xml:space="preserve">     другие направления дополнительного 
     образования  детей</t>
  </si>
  <si>
    <t>гр.4-11</t>
  </si>
  <si>
    <t>Из общей численности 
воспитанников (из стр.01) - 
воспитанники-инвалиды</t>
  </si>
  <si>
    <t>Численность воспитанников, охваченных летними оздоровительными 
мероприятиями</t>
  </si>
  <si>
    <t>Всего (сумма строк 02-09)</t>
  </si>
  <si>
    <t>индивидуальное или групповое обучение по программам дошкольного образования детей, не посещающих      отчитывающуюся дошкольную образовательную организацию</t>
  </si>
  <si>
    <t>Всего работников
(сумма
гр.4-9)</t>
  </si>
  <si>
    <t xml:space="preserve">     естественно-научной</t>
  </si>
  <si>
    <t xml:space="preserve">Численность руководителей, прошедших в течение последних трех лет повышение квалификации и (или) профессиональную переподготовку (из стр.02) (26) </t>
  </si>
  <si>
    <t>центральное отопление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</si>
</sst>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left" wrapText="1" inden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wrapText="1" indent="3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 indent="2"/>
    </xf>
    <xf numFmtId="0" fontId="5" fillId="0" borderId="12" xfId="0" applyFont="1" applyBorder="1" applyAlignment="1">
      <alignment horizontal="left" vertical="top" wrapText="1" indent="1"/>
    </xf>
    <xf numFmtId="0" fontId="5" fillId="0" borderId="13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horizontal="left" vertical="top" wrapText="1" indent="2"/>
    </xf>
    <xf numFmtId="1" fontId="4" fillId="0" borderId="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top" wrapText="1" indent="3"/>
    </xf>
    <xf numFmtId="0" fontId="5" fillId="0" borderId="13" xfId="0" applyFont="1" applyBorder="1" applyAlignment="1">
      <alignment horizontal="left" vertical="top" wrapText="1" indent="2"/>
    </xf>
    <xf numFmtId="0" fontId="5" fillId="0" borderId="12" xfId="0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wrapText="1" indent="3"/>
    </xf>
    <xf numFmtId="49" fontId="4" fillId="0" borderId="0" xfId="0" applyNumberFormat="1" applyFont="1" applyBorder="1" applyAlignment="1">
      <alignment horizontal="left" wrapText="1" indent="3"/>
    </xf>
    <xf numFmtId="49" fontId="4" fillId="0" borderId="1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left" wrapText="1" inden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18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wrapText="1"/>
    </xf>
    <xf numFmtId="3" fontId="4" fillId="0" borderId="18" xfId="0" applyNumberFormat="1" applyFont="1" applyBorder="1" applyAlignment="1">
      <alignment horizontal="center" wrapText="1"/>
    </xf>
    <xf numFmtId="3" fontId="4" fillId="0" borderId="20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left" wrapText="1" indent="3"/>
    </xf>
    <xf numFmtId="49" fontId="4" fillId="0" borderId="13" xfId="0" applyNumberFormat="1" applyFont="1" applyBorder="1" applyAlignment="1">
      <alignment horizontal="left" wrapText="1" indent="2"/>
    </xf>
    <xf numFmtId="0" fontId="5" fillId="0" borderId="15" xfId="0" applyFont="1" applyBorder="1" applyAlignment="1">
      <alignment horizontal="left" vertical="top"/>
    </xf>
    <xf numFmtId="49" fontId="4" fillId="0" borderId="12" xfId="0" applyNumberFormat="1" applyFont="1" applyBorder="1" applyAlignment="1">
      <alignment horizontal="left" indent="2"/>
    </xf>
    <xf numFmtId="49" fontId="4" fillId="0" borderId="0" xfId="0" applyNumberFormat="1" applyFont="1" applyBorder="1" applyAlignment="1">
      <alignment horizontal="left" vertical="center" indent="1"/>
    </xf>
    <xf numFmtId="49" fontId="4" fillId="0" borderId="0" xfId="0" applyNumberFormat="1" applyFont="1" applyBorder="1" applyAlignment="1">
      <alignment horizontal="left" vertical="center" indent="1"/>
    </xf>
    <xf numFmtId="49" fontId="5" fillId="0" borderId="12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5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53">
      <alignment/>
      <protection/>
    </xf>
    <xf numFmtId="49" fontId="4" fillId="0" borderId="13" xfId="0" applyNumberFormat="1" applyFont="1" applyBorder="1" applyAlignment="1">
      <alignment horizontal="left" wrapText="1" indent="3"/>
    </xf>
    <xf numFmtId="0" fontId="8" fillId="0" borderId="0" xfId="0" applyFont="1" applyAlignment="1">
      <alignment horizontal="left" indent="3"/>
    </xf>
    <xf numFmtId="0" fontId="7" fillId="0" borderId="0" xfId="53" applyFont="1">
      <alignment/>
      <protection/>
    </xf>
    <xf numFmtId="168" fontId="4" fillId="0" borderId="18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49" fontId="4" fillId="0" borderId="19" xfId="0" applyNumberFormat="1" applyFont="1" applyBorder="1" applyAlignment="1">
      <alignment horizontal="left" wrapText="1" indent="4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16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horizontal="left" wrapText="1" inden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left"/>
    </xf>
    <xf numFmtId="49" fontId="4" fillId="0" borderId="15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left" wrapText="1" indent="1"/>
    </xf>
    <xf numFmtId="49" fontId="4" fillId="0" borderId="0" xfId="0" applyNumberFormat="1" applyFont="1" applyAlignment="1">
      <alignment horizontal="right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24" xfId="0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right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3" fontId="4" fillId="0" borderId="14" xfId="0" applyNumberFormat="1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center" wrapText="1"/>
    </xf>
    <xf numFmtId="3" fontId="4" fillId="0" borderId="16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 indent="2"/>
    </xf>
    <xf numFmtId="0" fontId="4" fillId="0" borderId="16" xfId="0" applyFont="1" applyBorder="1" applyAlignment="1">
      <alignment horizontal="left" vertical="top" wrapText="1" indent="2"/>
    </xf>
    <xf numFmtId="0" fontId="4" fillId="0" borderId="17" xfId="0" applyFont="1" applyBorder="1" applyAlignment="1">
      <alignment horizontal="left" vertical="top" wrapText="1" indent="2"/>
    </xf>
    <xf numFmtId="3" fontId="4" fillId="0" borderId="14" xfId="0" applyNumberFormat="1" applyFont="1" applyBorder="1" applyAlignment="1">
      <alignment horizontal="center" wrapText="1"/>
    </xf>
    <xf numFmtId="3" fontId="4" fillId="0" borderId="16" xfId="0" applyNumberFormat="1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center" wrapText="1"/>
    </xf>
    <xf numFmtId="3" fontId="4" fillId="0" borderId="22" xfId="0" applyNumberFormat="1" applyFont="1" applyBorder="1" applyAlignment="1">
      <alignment horizontal="center" wrapText="1"/>
    </xf>
    <xf numFmtId="3" fontId="4" fillId="0" borderId="23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3" fontId="4" fillId="0" borderId="24" xfId="0" applyNumberFormat="1" applyFont="1" applyBorder="1" applyAlignment="1">
      <alignment horizontal="center" wrapText="1"/>
    </xf>
    <xf numFmtId="3" fontId="4" fillId="0" borderId="20" xfId="0" applyNumberFormat="1" applyFont="1" applyBorder="1" applyAlignment="1">
      <alignment horizontal="center" wrapText="1"/>
    </xf>
    <xf numFmtId="3" fontId="4" fillId="0" borderId="18" xfId="0" applyNumberFormat="1" applyFont="1" applyBorder="1" applyAlignment="1">
      <alignment horizontal="center" wrapText="1"/>
    </xf>
    <xf numFmtId="0" fontId="4" fillId="0" borderId="24" xfId="0" applyFont="1" applyBorder="1" applyAlignment="1">
      <alignment horizontal="left" vertical="top" wrapText="1" indent="2"/>
    </xf>
    <xf numFmtId="0" fontId="4" fillId="0" borderId="20" xfId="0" applyFont="1" applyBorder="1" applyAlignment="1">
      <alignment horizontal="left" vertical="top" wrapText="1" indent="2"/>
    </xf>
    <xf numFmtId="0" fontId="4" fillId="0" borderId="18" xfId="0" applyFont="1" applyBorder="1" applyAlignment="1">
      <alignment horizontal="left" vertical="top" wrapText="1" indent="2"/>
    </xf>
    <xf numFmtId="0" fontId="7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right" vertical="top" wrapText="1"/>
    </xf>
    <xf numFmtId="0" fontId="4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22" xfId="0" applyFont="1" applyBorder="1" applyAlignment="1">
      <alignment horizontal="left" vertical="top" wrapText="1" indent="3"/>
    </xf>
    <xf numFmtId="0" fontId="4" fillId="0" borderId="23" xfId="0" applyFont="1" applyBorder="1" applyAlignment="1">
      <alignment horizontal="left" vertical="top" wrapText="1" indent="3"/>
    </xf>
    <xf numFmtId="0" fontId="4" fillId="0" borderId="11" xfId="0" applyFont="1" applyBorder="1" applyAlignment="1">
      <alignment horizontal="left" vertical="top" wrapText="1" indent="3"/>
    </xf>
    <xf numFmtId="0" fontId="4" fillId="0" borderId="23" xfId="0" applyFont="1" applyBorder="1" applyAlignment="1">
      <alignment/>
    </xf>
    <xf numFmtId="3" fontId="4" fillId="0" borderId="22" xfId="0" applyNumberFormat="1" applyFont="1" applyBorder="1" applyAlignment="1">
      <alignment horizontal="center" wrapText="1"/>
    </xf>
    <xf numFmtId="3" fontId="4" fillId="0" borderId="23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3" fontId="4" fillId="0" borderId="24" xfId="0" applyNumberFormat="1" applyFont="1" applyBorder="1" applyAlignment="1">
      <alignment horizontal="center" wrapText="1"/>
    </xf>
    <xf numFmtId="3" fontId="4" fillId="0" borderId="20" xfId="0" applyNumberFormat="1" applyFont="1" applyBorder="1" applyAlignment="1">
      <alignment horizontal="center" wrapText="1"/>
    </xf>
    <xf numFmtId="3" fontId="4" fillId="0" borderId="18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horizontal="left" wrapText="1" indent="4"/>
    </xf>
    <xf numFmtId="49" fontId="4" fillId="0" borderId="23" xfId="0" applyNumberFormat="1" applyFont="1" applyBorder="1" applyAlignment="1">
      <alignment horizontal="left" wrapText="1" indent="4"/>
    </xf>
    <xf numFmtId="49" fontId="4" fillId="0" borderId="11" xfId="0" applyNumberFormat="1" applyFont="1" applyBorder="1" applyAlignment="1">
      <alignment horizontal="left" wrapText="1" indent="4"/>
    </xf>
    <xf numFmtId="49" fontId="4" fillId="0" borderId="24" xfId="0" applyNumberFormat="1" applyFont="1" applyBorder="1" applyAlignment="1">
      <alignment horizontal="left" wrapText="1" indent="2"/>
    </xf>
    <xf numFmtId="49" fontId="4" fillId="0" borderId="20" xfId="0" applyNumberFormat="1" applyFont="1" applyBorder="1" applyAlignment="1">
      <alignment horizontal="left" wrapText="1" indent="2"/>
    </xf>
    <xf numFmtId="49" fontId="4" fillId="0" borderId="18" xfId="0" applyNumberFormat="1" applyFont="1" applyBorder="1" applyAlignment="1">
      <alignment horizontal="left" wrapText="1" indent="2"/>
    </xf>
    <xf numFmtId="49" fontId="7" fillId="0" borderId="0" xfId="0" applyNumberFormat="1" applyFont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right" vertical="top" wrapText="1"/>
    </xf>
    <xf numFmtId="49" fontId="4" fillId="0" borderId="23" xfId="0" applyNumberFormat="1" applyFont="1" applyBorder="1" applyAlignment="1">
      <alignment horizontal="right" vertical="top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left" wrapText="1"/>
    </xf>
    <xf numFmtId="49" fontId="5" fillId="0" borderId="16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left" wrapText="1" indent="2"/>
    </xf>
    <xf numFmtId="49" fontId="5" fillId="0" borderId="23" xfId="0" applyNumberFormat="1" applyFont="1" applyBorder="1" applyAlignment="1">
      <alignment horizontal="left" wrapText="1" indent="2"/>
    </xf>
    <xf numFmtId="49" fontId="5" fillId="0" borderId="24" xfId="0" applyNumberFormat="1" applyFont="1" applyBorder="1" applyAlignment="1">
      <alignment horizontal="left" wrapText="1" indent="1"/>
    </xf>
    <xf numFmtId="49" fontId="5" fillId="0" borderId="20" xfId="0" applyNumberFormat="1" applyFont="1" applyBorder="1" applyAlignment="1">
      <alignment horizontal="left" wrapText="1" indent="1"/>
    </xf>
    <xf numFmtId="49" fontId="5" fillId="0" borderId="14" xfId="0" applyNumberFormat="1" applyFont="1" applyBorder="1" applyAlignment="1">
      <alignment horizontal="left" wrapText="1" indent="1"/>
    </xf>
    <xf numFmtId="49" fontId="5" fillId="0" borderId="16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3" fontId="4" fillId="0" borderId="21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left" wrapText="1" indent="3"/>
    </xf>
    <xf numFmtId="49" fontId="4" fillId="0" borderId="23" xfId="0" applyNumberFormat="1" applyFont="1" applyBorder="1" applyAlignment="1">
      <alignment horizontal="left" wrapText="1" indent="3"/>
    </xf>
    <xf numFmtId="49" fontId="4" fillId="0" borderId="11" xfId="0" applyNumberFormat="1" applyFont="1" applyBorder="1" applyAlignment="1">
      <alignment horizontal="left" wrapText="1" indent="3"/>
    </xf>
    <xf numFmtId="49" fontId="4" fillId="0" borderId="21" xfId="0" applyNumberFormat="1" applyFont="1" applyBorder="1" applyAlignment="1">
      <alignment horizontal="left" wrapText="1" indent="1"/>
    </xf>
    <xf numFmtId="49" fontId="4" fillId="0" borderId="0" xfId="0" applyNumberFormat="1" applyFont="1" applyBorder="1" applyAlignment="1">
      <alignment horizontal="left" wrapText="1" indent="1"/>
    </xf>
    <xf numFmtId="49" fontId="4" fillId="0" borderId="10" xfId="0" applyNumberFormat="1" applyFont="1" applyBorder="1" applyAlignment="1">
      <alignment horizontal="left" wrapText="1" indent="1"/>
    </xf>
    <xf numFmtId="49" fontId="4" fillId="0" borderId="24" xfId="0" applyNumberFormat="1" applyFont="1" applyBorder="1" applyAlignment="1">
      <alignment horizontal="left" wrapText="1" indent="1"/>
    </xf>
    <xf numFmtId="49" fontId="4" fillId="0" borderId="20" xfId="0" applyNumberFormat="1" applyFont="1" applyBorder="1" applyAlignment="1">
      <alignment horizontal="left" wrapText="1" indent="1"/>
    </xf>
    <xf numFmtId="49" fontId="4" fillId="0" borderId="18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indent="1"/>
    </xf>
    <xf numFmtId="49" fontId="4" fillId="0" borderId="14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 indent="1"/>
    </xf>
    <xf numFmtId="49" fontId="4" fillId="0" borderId="22" xfId="0" applyNumberFormat="1" applyFont="1" applyBorder="1" applyAlignment="1">
      <alignment horizontal="left" wrapText="1" indent="2"/>
    </xf>
    <xf numFmtId="49" fontId="4" fillId="0" borderId="23" xfId="0" applyNumberFormat="1" applyFont="1" applyBorder="1" applyAlignment="1">
      <alignment horizontal="left" wrapText="1" indent="2"/>
    </xf>
    <xf numFmtId="49" fontId="4" fillId="0" borderId="11" xfId="0" applyNumberFormat="1" applyFont="1" applyBorder="1" applyAlignment="1">
      <alignment horizontal="left" wrapText="1" indent="2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8" fontId="4" fillId="0" borderId="22" xfId="0" applyNumberFormat="1" applyFont="1" applyBorder="1" applyAlignment="1">
      <alignment horizontal="center" wrapText="1"/>
    </xf>
    <xf numFmtId="168" fontId="4" fillId="0" borderId="11" xfId="0" applyNumberFormat="1" applyFont="1" applyBorder="1" applyAlignment="1">
      <alignment horizontal="center" wrapText="1"/>
    </xf>
    <xf numFmtId="168" fontId="4" fillId="0" borderId="24" xfId="0" applyNumberFormat="1" applyFont="1" applyBorder="1" applyAlignment="1">
      <alignment horizontal="center" wrapText="1"/>
    </xf>
    <xf numFmtId="168" fontId="4" fillId="0" borderId="18" xfId="0" applyNumberFormat="1" applyFont="1" applyBorder="1" applyAlignment="1">
      <alignment horizontal="center" wrapText="1"/>
    </xf>
    <xf numFmtId="168" fontId="4" fillId="0" borderId="14" xfId="0" applyNumberFormat="1" applyFont="1" applyBorder="1" applyAlignment="1">
      <alignment horizontal="center" wrapText="1"/>
    </xf>
    <xf numFmtId="168" fontId="4" fillId="0" borderId="17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168" fontId="4" fillId="0" borderId="21" xfId="0" applyNumberFormat="1" applyFont="1" applyBorder="1" applyAlignment="1">
      <alignment horizontal="center" wrapText="1"/>
    </xf>
    <xf numFmtId="168" fontId="4" fillId="0" borderId="10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wrapText="1" indent="2"/>
    </xf>
    <xf numFmtId="49" fontId="4" fillId="0" borderId="23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wrapText="1" indent="3"/>
    </xf>
    <xf numFmtId="49" fontId="4" fillId="0" borderId="15" xfId="0" applyNumberFormat="1" applyFont="1" applyBorder="1" applyAlignment="1">
      <alignment horizontal="left" wrapText="1" indent="3"/>
    </xf>
    <xf numFmtId="49" fontId="4" fillId="0" borderId="19" xfId="0" applyNumberFormat="1" applyFont="1" applyBorder="1" applyAlignment="1">
      <alignment horizontal="left" wrapText="1" indent="1"/>
    </xf>
    <xf numFmtId="49" fontId="4" fillId="0" borderId="22" xfId="0" applyNumberFormat="1" applyFont="1" applyBorder="1" applyAlignment="1">
      <alignment wrapText="1"/>
    </xf>
    <xf numFmtId="49" fontId="4" fillId="0" borderId="23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0" fontId="4" fillId="0" borderId="20" xfId="53" applyFont="1" applyBorder="1" applyAlignment="1">
      <alignment horizontal="right"/>
      <protection/>
    </xf>
    <xf numFmtId="0" fontId="4" fillId="0" borderId="20" xfId="53" applyBorder="1" applyAlignment="1">
      <alignment horizontal="right"/>
      <protection/>
    </xf>
    <xf numFmtId="168" fontId="4" fillId="0" borderId="15" xfId="0" applyNumberFormat="1" applyFont="1" applyBorder="1" applyAlignment="1">
      <alignment horizontal="center" wrapText="1"/>
    </xf>
    <xf numFmtId="168" fontId="4" fillId="0" borderId="19" xfId="0" applyNumberFormat="1" applyFont="1" applyBorder="1" applyAlignment="1">
      <alignment horizontal="center" wrapText="1"/>
    </xf>
    <xf numFmtId="168" fontId="4" fillId="0" borderId="13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0" fontId="7" fillId="0" borderId="0" xfId="53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133350</xdr:rowOff>
    </xdr:from>
    <xdr:to>
      <xdr:col>1</xdr:col>
      <xdr:colOff>895350</xdr:colOff>
      <xdr:row>34</xdr:row>
      <xdr:rowOff>57150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95250" y="5067300"/>
          <a:ext cx="2809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3</xdr:col>
      <xdr:colOff>1838325</xdr:colOff>
      <xdr:row>35</xdr:row>
      <xdr:rowOff>57150</xdr:rowOff>
    </xdr:from>
    <xdr:to>
      <xdr:col>4</xdr:col>
      <xdr:colOff>238125</xdr:colOff>
      <xdr:row>36</xdr:row>
      <xdr:rowOff>76200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610475" y="61245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390525</xdr:colOff>
      <xdr:row>35</xdr:row>
      <xdr:rowOff>47625</xdr:rowOff>
    </xdr:from>
    <xdr:to>
      <xdr:col>5</xdr:col>
      <xdr:colOff>95250</xdr:colOff>
      <xdr:row>36</xdr:row>
      <xdr:rowOff>66675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010525" y="6115050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314325</xdr:colOff>
      <xdr:row>35</xdr:row>
      <xdr:rowOff>57150</xdr:rowOff>
    </xdr:from>
    <xdr:to>
      <xdr:col>5</xdr:col>
      <xdr:colOff>561975</xdr:colOff>
      <xdr:row>36</xdr:row>
      <xdr:rowOff>76200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058275" y="61245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1095375</xdr:colOff>
      <xdr:row>31</xdr:row>
      <xdr:rowOff>0</xdr:rowOff>
    </xdr:from>
    <xdr:to>
      <xdr:col>2</xdr:col>
      <xdr:colOff>0</xdr:colOff>
      <xdr:row>33</xdr:row>
      <xdr:rowOff>57150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05150" y="5419725"/>
          <a:ext cx="2057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209550</xdr:colOff>
      <xdr:row>31</xdr:row>
      <xdr:rowOff>9525</xdr:rowOff>
    </xdr:from>
    <xdr:to>
      <xdr:col>3</xdr:col>
      <xdr:colOff>1657350</xdr:colOff>
      <xdr:row>33</xdr:row>
      <xdr:rowOff>57150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372100" y="5429250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1057275</xdr:colOff>
      <xdr:row>35</xdr:row>
      <xdr:rowOff>38100</xdr:rowOff>
    </xdr:from>
    <xdr:to>
      <xdr:col>1</xdr:col>
      <xdr:colOff>3105150</xdr:colOff>
      <xdr:row>36</xdr:row>
      <xdr:rowOff>57150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67050" y="6105525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123825</xdr:colOff>
      <xdr:row>35</xdr:row>
      <xdr:rowOff>38100</xdr:rowOff>
    </xdr:from>
    <xdr:to>
      <xdr:col>3</xdr:col>
      <xdr:colOff>1552575</xdr:colOff>
      <xdr:row>36</xdr:row>
      <xdr:rowOff>57150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895975" y="6105525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1028700</xdr:colOff>
      <xdr:row>33</xdr:row>
      <xdr:rowOff>28575</xdr:rowOff>
    </xdr:from>
    <xdr:to>
      <xdr:col>6</xdr:col>
      <xdr:colOff>323850</xdr:colOff>
      <xdr:row>37</xdr:row>
      <xdr:rowOff>57150</xdr:rowOff>
    </xdr:to>
    <xdr:grpSp>
      <xdr:nvGrpSpPr>
        <xdr:cNvPr id="9" name="Group 11"/>
        <xdr:cNvGrpSpPr>
          <a:grpSpLocks/>
        </xdr:cNvGrpSpPr>
      </xdr:nvGrpSpPr>
      <xdr:grpSpPr>
        <a:xfrm>
          <a:off x="3038475" y="5772150"/>
          <a:ext cx="663892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0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33"/>
      <c r="M1" s="138" t="s">
        <v>184</v>
      </c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40"/>
      <c r="BP1" s="134"/>
      <c r="BQ1" s="132"/>
      <c r="BR1" s="132"/>
      <c r="BS1" s="132"/>
      <c r="BT1" s="132"/>
      <c r="BU1" s="132"/>
      <c r="BV1" s="132"/>
      <c r="BW1" s="132"/>
      <c r="BX1" s="132"/>
      <c r="BY1" s="132"/>
      <c r="BZ1" s="132"/>
    </row>
    <row r="2" spans="1:78" ht="12.7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</row>
    <row r="3" spans="1:78" ht="12.7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33"/>
      <c r="M3" s="126" t="s">
        <v>85</v>
      </c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8"/>
      <c r="BP3" s="134"/>
      <c r="BQ3" s="132"/>
      <c r="BR3" s="132"/>
      <c r="BS3" s="132"/>
      <c r="BT3" s="132"/>
      <c r="BU3" s="132"/>
      <c r="BV3" s="132"/>
      <c r="BW3" s="132"/>
      <c r="BX3" s="132"/>
      <c r="BY3" s="132"/>
      <c r="BZ3" s="132"/>
    </row>
    <row r="4" spans="1:78" ht="12.75" customHeight="1">
      <c r="A4" s="115"/>
      <c r="B4" s="115"/>
      <c r="C4" s="115"/>
      <c r="D4" s="115"/>
      <c r="E4" s="115"/>
      <c r="F4" s="115"/>
      <c r="G4" s="115"/>
      <c r="H4" s="115"/>
      <c r="I4" s="115"/>
      <c r="J4" s="114"/>
      <c r="K4" s="114"/>
      <c r="L4" s="114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14"/>
      <c r="BQ4" s="114"/>
      <c r="BR4" s="114"/>
      <c r="BS4" s="115"/>
      <c r="BT4" s="115"/>
      <c r="BU4" s="115"/>
      <c r="BV4" s="115"/>
      <c r="BW4" s="115"/>
      <c r="BX4" s="115"/>
      <c r="BY4" s="115"/>
      <c r="BZ4" s="115"/>
    </row>
    <row r="5" spans="1:78" ht="12.75" customHeight="1">
      <c r="A5" s="115"/>
      <c r="B5" s="115"/>
      <c r="C5" s="115"/>
      <c r="D5" s="115"/>
      <c r="E5" s="115"/>
      <c r="F5" s="115"/>
      <c r="G5" s="115"/>
      <c r="H5" s="115"/>
      <c r="I5" s="133"/>
      <c r="J5" s="135" t="s">
        <v>185</v>
      </c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7"/>
      <c r="BS5" s="134"/>
      <c r="BT5" s="132"/>
      <c r="BU5" s="132"/>
      <c r="BV5" s="132"/>
      <c r="BW5" s="132"/>
      <c r="BX5" s="132"/>
      <c r="BY5" s="132"/>
      <c r="BZ5" s="132"/>
    </row>
    <row r="6" spans="1:78" ht="12.75" customHeight="1">
      <c r="A6" s="115"/>
      <c r="B6" s="115"/>
      <c r="C6" s="115"/>
      <c r="D6" s="115"/>
      <c r="E6" s="115"/>
      <c r="F6" s="115"/>
      <c r="G6" s="115"/>
      <c r="H6" s="115"/>
      <c r="I6" s="133"/>
      <c r="J6" s="154" t="s">
        <v>186</v>
      </c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6"/>
      <c r="BS6" s="134"/>
      <c r="BT6" s="132"/>
      <c r="BU6" s="132"/>
      <c r="BV6" s="132"/>
      <c r="BW6" s="132"/>
      <c r="BX6" s="132"/>
      <c r="BY6" s="132"/>
      <c r="BZ6" s="132"/>
    </row>
    <row r="7" spans="1:78" ht="12.75" customHeight="1">
      <c r="A7" s="115"/>
      <c r="B7" s="115"/>
      <c r="C7" s="115"/>
      <c r="D7" s="115"/>
      <c r="E7" s="115"/>
      <c r="F7" s="115"/>
      <c r="G7" s="115"/>
      <c r="H7" s="115"/>
      <c r="I7" s="133"/>
      <c r="J7" s="154" t="s">
        <v>187</v>
      </c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6"/>
      <c r="BS7" s="134"/>
      <c r="BT7" s="132"/>
      <c r="BU7" s="132"/>
      <c r="BV7" s="132"/>
      <c r="BW7" s="132"/>
      <c r="BX7" s="132"/>
      <c r="BY7" s="132"/>
      <c r="BZ7" s="132"/>
    </row>
    <row r="8" spans="1:78" ht="12.75" customHeight="1">
      <c r="A8" s="115"/>
      <c r="B8" s="115"/>
      <c r="C8" s="115"/>
      <c r="D8" s="115"/>
      <c r="E8" s="115"/>
      <c r="F8" s="115"/>
      <c r="G8" s="115"/>
      <c r="H8" s="115"/>
      <c r="I8" s="133"/>
      <c r="J8" s="157" t="s">
        <v>188</v>
      </c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9"/>
      <c r="BS8" s="134"/>
      <c r="BT8" s="132"/>
      <c r="BU8" s="132"/>
      <c r="BV8" s="132"/>
      <c r="BW8" s="132"/>
      <c r="BX8" s="132"/>
      <c r="BY8" s="132"/>
      <c r="BZ8" s="132"/>
    </row>
    <row r="9" spans="1:78" ht="12.75" customHeight="1">
      <c r="A9" s="115"/>
      <c r="B9" s="115"/>
      <c r="C9" s="115"/>
      <c r="D9" s="115"/>
      <c r="E9" s="115"/>
      <c r="F9" s="115"/>
      <c r="G9" s="115"/>
      <c r="H9" s="115"/>
      <c r="I9" s="115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S9" s="115"/>
      <c r="BT9" s="115"/>
      <c r="BU9" s="115"/>
      <c r="BV9" s="115"/>
      <c r="BW9" s="115"/>
      <c r="BX9" s="115"/>
      <c r="BY9" s="115"/>
      <c r="BZ9" s="115"/>
    </row>
    <row r="10" spans="1:78" ht="12.75" customHeight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33"/>
      <c r="N10" s="126" t="s">
        <v>189</v>
      </c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8"/>
      <c r="BQ10" s="134"/>
      <c r="BR10" s="132"/>
      <c r="BS10" s="132"/>
      <c r="BT10" s="132"/>
      <c r="BU10" s="132"/>
      <c r="BV10" s="132"/>
      <c r="BW10" s="132"/>
      <c r="BX10" s="132"/>
      <c r="BY10" s="132"/>
      <c r="BZ10" s="132"/>
    </row>
    <row r="11" spans="1:78" ht="12.75" customHeight="1">
      <c r="A11" s="115"/>
      <c r="B11" s="115"/>
      <c r="C11" s="115"/>
      <c r="D11" s="115"/>
      <c r="E11" s="115"/>
      <c r="F11" s="115"/>
      <c r="G11" s="115"/>
      <c r="H11" s="115"/>
      <c r="I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</row>
    <row r="12" spans="1:78" ht="39.75" customHeight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33"/>
      <c r="S12" s="151" t="s">
        <v>285</v>
      </c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3"/>
      <c r="BJ12" s="134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</row>
    <row r="13" spans="1:78" ht="12.75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33"/>
      <c r="S13" s="141" t="s">
        <v>99</v>
      </c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14"/>
      <c r="AO13" s="114"/>
      <c r="AP13" s="132" t="s">
        <v>100</v>
      </c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3"/>
      <c r="BJ13" s="134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</row>
    <row r="14" spans="1:78" ht="4.5" customHeight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33"/>
      <c r="S14" s="147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9"/>
      <c r="BJ14" s="134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</row>
    <row r="15" spans="1:78" ht="12.75" customHeight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</row>
    <row r="16" spans="1:78" ht="12.75" customHeight="1">
      <c r="A16" s="126" t="s">
        <v>190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8"/>
      <c r="AU16" s="126" t="s">
        <v>191</v>
      </c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8"/>
      <c r="BI16" s="129" t="s">
        <v>124</v>
      </c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1"/>
    </row>
    <row r="17" spans="1:78" ht="12.75" customHeight="1">
      <c r="A17" s="102" t="s">
        <v>286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4"/>
      <c r="AU17" s="143" t="s">
        <v>125</v>
      </c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44"/>
      <c r="BI17" s="111" t="s">
        <v>284</v>
      </c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</row>
    <row r="18" spans="1:78" ht="12.75" customHeight="1">
      <c r="A18" s="105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7"/>
      <c r="AU18" s="145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46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</row>
    <row r="19" spans="1:78" ht="12.75" customHeight="1">
      <c r="A19" s="108" t="s">
        <v>207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10"/>
      <c r="AU19" s="145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46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</row>
    <row r="20" spans="1:78" ht="12.75" customHeight="1">
      <c r="A20" s="108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10"/>
      <c r="AU20" s="145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46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</row>
    <row r="21" spans="1:78" ht="12.75" customHeight="1">
      <c r="A21" s="9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4"/>
      <c r="AU21" s="145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46"/>
      <c r="BI21" s="116" t="s">
        <v>192</v>
      </c>
      <c r="BJ21" s="116"/>
      <c r="BK21" s="116"/>
      <c r="BL21" s="116"/>
      <c r="BM21" s="114"/>
      <c r="BN21" s="114"/>
      <c r="BO21" s="114"/>
      <c r="BP21" s="114"/>
      <c r="BQ21" s="114"/>
      <c r="BR21" s="114"/>
      <c r="BS21" s="114"/>
      <c r="BT21" s="113" t="s">
        <v>193</v>
      </c>
      <c r="BU21" s="113"/>
      <c r="BV21" s="114"/>
      <c r="BW21" s="114"/>
      <c r="BX21" s="114"/>
      <c r="BY21" s="115"/>
      <c r="BZ21" s="115"/>
    </row>
    <row r="22" spans="1:78" ht="13.5" customHeight="1">
      <c r="A22" s="105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7"/>
      <c r="AU22" s="105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7"/>
      <c r="BI22" s="116" t="s">
        <v>192</v>
      </c>
      <c r="BJ22" s="116"/>
      <c r="BK22" s="116"/>
      <c r="BL22" s="116"/>
      <c r="BM22" s="114"/>
      <c r="BN22" s="114"/>
      <c r="BO22" s="114"/>
      <c r="BP22" s="114"/>
      <c r="BQ22" s="114"/>
      <c r="BR22" s="114"/>
      <c r="BS22" s="114"/>
      <c r="BT22" s="113" t="s">
        <v>193</v>
      </c>
      <c r="BU22" s="113"/>
      <c r="BV22" s="114"/>
      <c r="BW22" s="114"/>
      <c r="BX22" s="114"/>
      <c r="BY22" s="115"/>
      <c r="BZ22" s="115"/>
    </row>
    <row r="23" spans="1:59" ht="13.5" customHeight="1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7"/>
      <c r="AU23" s="105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7"/>
    </row>
    <row r="24" spans="1:78" ht="12.75" customHeight="1">
      <c r="A24" s="118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20"/>
      <c r="AU24" s="118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20"/>
      <c r="BI24" s="126" t="s">
        <v>101</v>
      </c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8"/>
    </row>
    <row r="25" spans="1:78" ht="12" customHeight="1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</row>
    <row r="26" spans="1:78" ht="12.75" customHeight="1">
      <c r="A26" s="124" t="s">
        <v>86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5"/>
    </row>
    <row r="27" spans="1:78" ht="3" customHeight="1">
      <c r="A27" s="121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3"/>
    </row>
    <row r="28" spans="1:78" ht="12.75" customHeight="1">
      <c r="A28" s="124" t="s">
        <v>87</v>
      </c>
      <c r="B28" s="125"/>
      <c r="C28" s="125"/>
      <c r="D28" s="125"/>
      <c r="E28" s="125"/>
      <c r="F28" s="125"/>
      <c r="G28" s="125"/>
      <c r="H28" s="125"/>
      <c r="I28" s="125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4"/>
    </row>
    <row r="29" spans="1:78" ht="3.75" customHeight="1">
      <c r="A29" s="121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3"/>
    </row>
    <row r="30" spans="1:78" ht="12.75" customHeight="1">
      <c r="A30" s="162" t="s">
        <v>98</v>
      </c>
      <c r="B30" s="162"/>
      <c r="C30" s="162"/>
      <c r="D30" s="162"/>
      <c r="E30" s="162"/>
      <c r="F30" s="162"/>
      <c r="G30" s="164" t="s">
        <v>96</v>
      </c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BY30" s="165"/>
      <c r="BZ30" s="166"/>
    </row>
    <row r="31" spans="1:78" ht="25.5" customHeight="1">
      <c r="A31" s="163"/>
      <c r="B31" s="163"/>
      <c r="C31" s="163"/>
      <c r="D31" s="163"/>
      <c r="E31" s="163"/>
      <c r="F31" s="163"/>
      <c r="G31" s="163" t="s">
        <v>5</v>
      </c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</row>
    <row r="32" spans="1:78" ht="12.75" customHeight="1">
      <c r="A32" s="161">
        <v>1</v>
      </c>
      <c r="B32" s="161"/>
      <c r="C32" s="161"/>
      <c r="D32" s="161"/>
      <c r="E32" s="161"/>
      <c r="F32" s="161"/>
      <c r="G32" s="161" t="s">
        <v>88</v>
      </c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 t="s">
        <v>89</v>
      </c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 t="s">
        <v>90</v>
      </c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</row>
    <row r="33" spans="1:78" ht="12.75" customHeight="1">
      <c r="A33" s="161" t="s">
        <v>102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2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50:73" ht="12" customHeight="1"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63:73" ht="12" customHeight="1"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</sheetData>
  <sheetProtection/>
  <mergeCells count="105">
    <mergeCell ref="BT22:BU22"/>
    <mergeCell ref="BV22:BX22"/>
    <mergeCell ref="G33:AD33"/>
    <mergeCell ref="AE33:BB33"/>
    <mergeCell ref="BC33:BZ33"/>
    <mergeCell ref="BI24:BZ24"/>
    <mergeCell ref="A26:W26"/>
    <mergeCell ref="A32:F32"/>
    <mergeCell ref="G32:AD32"/>
    <mergeCell ref="AE32:BB32"/>
    <mergeCell ref="BC32:BZ32"/>
    <mergeCell ref="A33:F33"/>
    <mergeCell ref="A30:F31"/>
    <mergeCell ref="G30:BZ30"/>
    <mergeCell ref="G31:AD31"/>
    <mergeCell ref="AE31:BB31"/>
    <mergeCell ref="BC31:BZ31"/>
    <mergeCell ref="BQ10:BR10"/>
    <mergeCell ref="K11:BR11"/>
    <mergeCell ref="M4:BO4"/>
    <mergeCell ref="BJ12:BR12"/>
    <mergeCell ref="S12:BI12"/>
    <mergeCell ref="J6:BR6"/>
    <mergeCell ref="J7:BR7"/>
    <mergeCell ref="J8:BR8"/>
    <mergeCell ref="K9:BQ9"/>
    <mergeCell ref="N10:BP10"/>
    <mergeCell ref="BJ13:BR13"/>
    <mergeCell ref="BJ14:BR14"/>
    <mergeCell ref="AU17:BG21"/>
    <mergeCell ref="A11:I11"/>
    <mergeCell ref="A12:I12"/>
    <mergeCell ref="A13:I13"/>
    <mergeCell ref="A14:I14"/>
    <mergeCell ref="J14:R14"/>
    <mergeCell ref="S14:BI14"/>
    <mergeCell ref="J12:R12"/>
    <mergeCell ref="BS14:BZ14"/>
    <mergeCell ref="BS9:BZ9"/>
    <mergeCell ref="BS10:BZ10"/>
    <mergeCell ref="BS5:BZ5"/>
    <mergeCell ref="BS6:BZ6"/>
    <mergeCell ref="BS7:BZ7"/>
    <mergeCell ref="BS8:BZ8"/>
    <mergeCell ref="BS11:BZ11"/>
    <mergeCell ref="BS12:BZ12"/>
    <mergeCell ref="BS13:BZ13"/>
    <mergeCell ref="BS1:BZ1"/>
    <mergeCell ref="BS2:BZ2"/>
    <mergeCell ref="BS3:BZ3"/>
    <mergeCell ref="BS4:BZ4"/>
    <mergeCell ref="A9:I9"/>
    <mergeCell ref="A10:I10"/>
    <mergeCell ref="A5:I5"/>
    <mergeCell ref="A6:I6"/>
    <mergeCell ref="A7:I7"/>
    <mergeCell ref="A8:I8"/>
    <mergeCell ref="A1:I1"/>
    <mergeCell ref="A2:I2"/>
    <mergeCell ref="A3:I3"/>
    <mergeCell ref="A4:I4"/>
    <mergeCell ref="J13:R13"/>
    <mergeCell ref="AN13:AO13"/>
    <mergeCell ref="S13:AM13"/>
    <mergeCell ref="J1:L1"/>
    <mergeCell ref="J2:L2"/>
    <mergeCell ref="J3:L3"/>
    <mergeCell ref="AP13:BI13"/>
    <mergeCell ref="BP1:BR1"/>
    <mergeCell ref="BP2:BR2"/>
    <mergeCell ref="BP3:BR3"/>
    <mergeCell ref="J5:BR5"/>
    <mergeCell ref="BP4:BR4"/>
    <mergeCell ref="J10:M10"/>
    <mergeCell ref="M1:BO1"/>
    <mergeCell ref="M2:BO2"/>
    <mergeCell ref="M3:BO3"/>
    <mergeCell ref="J4:L4"/>
    <mergeCell ref="A29:BZ29"/>
    <mergeCell ref="A27:BZ27"/>
    <mergeCell ref="A28:I28"/>
    <mergeCell ref="J28:BY28"/>
    <mergeCell ref="A15:BZ15"/>
    <mergeCell ref="A16:AT16"/>
    <mergeCell ref="AU16:BG16"/>
    <mergeCell ref="BI16:BZ16"/>
    <mergeCell ref="AU24:BG24"/>
    <mergeCell ref="X26:BY26"/>
    <mergeCell ref="A25:BZ25"/>
    <mergeCell ref="A24:AT24"/>
    <mergeCell ref="A23:AT23"/>
    <mergeCell ref="AU23:BG23"/>
    <mergeCell ref="A22:AT22"/>
    <mergeCell ref="AU22:BG22"/>
    <mergeCell ref="BY22:BZ22"/>
    <mergeCell ref="BI22:BL22"/>
    <mergeCell ref="BM22:BS22"/>
    <mergeCell ref="A17:AT18"/>
    <mergeCell ref="A19:AT20"/>
    <mergeCell ref="BI17:BZ20"/>
    <mergeCell ref="BT21:BU21"/>
    <mergeCell ref="BV21:BX21"/>
    <mergeCell ref="BY21:BZ21"/>
    <mergeCell ref="BI21:BL21"/>
    <mergeCell ref="BM21:BS21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7"/>
  <sheetViews>
    <sheetView showGridLines="0" zoomScaleSheetLayoutView="100" zoomScalePageLayoutView="0" workbookViewId="0" topLeftCell="A1">
      <selection activeCell="H5" sqref="H5:M5"/>
    </sheetView>
  </sheetViews>
  <sheetFormatPr defaultColWidth="1.75390625" defaultRowHeight="12.75" customHeight="1"/>
  <cols>
    <col min="1" max="1" width="30.875" style="2" customWidth="1"/>
    <col min="2" max="2" width="4.625" style="2" customWidth="1"/>
    <col min="3" max="3" width="2.625" style="2" customWidth="1"/>
    <col min="4" max="4" width="7.00390625" style="2" customWidth="1"/>
    <col min="5" max="5" width="2.00390625" style="2" customWidth="1"/>
    <col min="6" max="6" width="7.125" style="2" customWidth="1"/>
    <col min="7" max="7" width="9.375" style="2" customWidth="1"/>
    <col min="8" max="8" width="5.125" style="2" customWidth="1"/>
    <col min="9" max="9" width="4.00390625" style="2" customWidth="1"/>
    <col min="10" max="10" width="8.375" style="2" customWidth="1"/>
    <col min="11" max="11" width="14.875" style="2" customWidth="1"/>
    <col min="12" max="12" width="7.625" style="2" customWidth="1"/>
    <col min="13" max="13" width="5.625" style="2" customWidth="1"/>
    <col min="14" max="14" width="6.25390625" style="2" customWidth="1"/>
    <col min="15" max="15" width="4.875" style="2" customWidth="1"/>
    <col min="16" max="16" width="14.00390625" style="2" customWidth="1"/>
    <col min="17" max="16384" width="1.75390625" style="2" customWidth="1"/>
  </cols>
  <sheetData>
    <row r="1" spans="1:16" ht="12.75" customHeight="1">
      <c r="A1" s="364" t="s">
        <v>256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49"/>
      <c r="O1" s="49"/>
      <c r="P1" s="49"/>
    </row>
    <row r="2" spans="1:13" ht="12.75" customHeight="1">
      <c r="A2" s="142" t="s">
        <v>196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12.75" customHeight="1">
      <c r="A3" s="205" t="s">
        <v>104</v>
      </c>
      <c r="B3" s="205"/>
      <c r="C3" s="205"/>
      <c r="D3" s="205"/>
      <c r="E3" s="205"/>
      <c r="F3" s="205"/>
      <c r="G3" s="57" t="s">
        <v>127</v>
      </c>
      <c r="H3" s="175" t="s">
        <v>128</v>
      </c>
      <c r="I3" s="180"/>
      <c r="J3" s="180"/>
      <c r="K3" s="180"/>
      <c r="L3" s="180"/>
      <c r="M3" s="176"/>
    </row>
    <row r="4" spans="1:13" ht="12.75" customHeight="1">
      <c r="A4" s="197">
        <v>1</v>
      </c>
      <c r="B4" s="197"/>
      <c r="C4" s="197"/>
      <c r="D4" s="197"/>
      <c r="E4" s="197"/>
      <c r="F4" s="197"/>
      <c r="G4" s="40">
        <v>2</v>
      </c>
      <c r="H4" s="293" t="s">
        <v>89</v>
      </c>
      <c r="I4" s="294"/>
      <c r="J4" s="294"/>
      <c r="K4" s="294"/>
      <c r="L4" s="294"/>
      <c r="M4" s="295"/>
    </row>
    <row r="5" spans="1:13" ht="12" customHeight="1">
      <c r="A5" s="253" t="s">
        <v>71</v>
      </c>
      <c r="B5" s="254"/>
      <c r="C5" s="254"/>
      <c r="D5" s="254"/>
      <c r="E5" s="254"/>
      <c r="F5" s="255"/>
      <c r="G5" s="40" t="s">
        <v>112</v>
      </c>
      <c r="H5" s="293"/>
      <c r="I5" s="294"/>
      <c r="J5" s="294"/>
      <c r="K5" s="294"/>
      <c r="L5" s="294"/>
      <c r="M5" s="295"/>
    </row>
    <row r="6" spans="1:13" ht="12" customHeight="1">
      <c r="A6" s="253" t="s">
        <v>72</v>
      </c>
      <c r="B6" s="254"/>
      <c r="C6" s="254"/>
      <c r="D6" s="254"/>
      <c r="E6" s="254"/>
      <c r="F6" s="255"/>
      <c r="G6" s="40" t="s">
        <v>118</v>
      </c>
      <c r="H6" s="293"/>
      <c r="I6" s="294"/>
      <c r="J6" s="294"/>
      <c r="K6" s="294"/>
      <c r="L6" s="294"/>
      <c r="M6" s="295"/>
    </row>
    <row r="7" spans="1:13" ht="12" customHeight="1">
      <c r="A7" s="373" t="s">
        <v>162</v>
      </c>
      <c r="B7" s="374"/>
      <c r="C7" s="374"/>
      <c r="D7" s="374"/>
      <c r="E7" s="374"/>
      <c r="F7" s="375"/>
      <c r="G7" s="173" t="s">
        <v>113</v>
      </c>
      <c r="H7" s="354"/>
      <c r="I7" s="366"/>
      <c r="J7" s="366"/>
      <c r="K7" s="366"/>
      <c r="L7" s="366"/>
      <c r="M7" s="355"/>
    </row>
    <row r="8" spans="1:13" ht="12" customHeight="1">
      <c r="A8" s="324" t="s">
        <v>205</v>
      </c>
      <c r="B8" s="325"/>
      <c r="C8" s="325"/>
      <c r="D8" s="325"/>
      <c r="E8" s="325"/>
      <c r="F8" s="326"/>
      <c r="G8" s="174"/>
      <c r="H8" s="356"/>
      <c r="I8" s="367"/>
      <c r="J8" s="367"/>
      <c r="K8" s="367"/>
      <c r="L8" s="367"/>
      <c r="M8" s="357"/>
    </row>
    <row r="9" spans="1:13" ht="12" customHeight="1">
      <c r="A9" s="330" t="s">
        <v>355</v>
      </c>
      <c r="B9" s="331"/>
      <c r="C9" s="331"/>
      <c r="D9" s="331"/>
      <c r="E9" s="331"/>
      <c r="F9" s="332"/>
      <c r="G9" s="40" t="s">
        <v>114</v>
      </c>
      <c r="H9" s="293"/>
      <c r="I9" s="294"/>
      <c r="J9" s="294"/>
      <c r="K9" s="294"/>
      <c r="L9" s="294"/>
      <c r="M9" s="295"/>
    </row>
    <row r="10" spans="1:13" ht="12" customHeight="1">
      <c r="A10" s="330" t="s">
        <v>73</v>
      </c>
      <c r="B10" s="331"/>
      <c r="C10" s="331"/>
      <c r="D10" s="331"/>
      <c r="E10" s="331"/>
      <c r="F10" s="332"/>
      <c r="G10" s="40" t="s">
        <v>115</v>
      </c>
      <c r="H10" s="293"/>
      <c r="I10" s="294"/>
      <c r="J10" s="294"/>
      <c r="K10" s="294"/>
      <c r="L10" s="294"/>
      <c r="M10" s="295"/>
    </row>
    <row r="11" spans="1:13" ht="12" customHeight="1">
      <c r="A11" s="330" t="s">
        <v>25</v>
      </c>
      <c r="B11" s="331"/>
      <c r="C11" s="331"/>
      <c r="D11" s="331"/>
      <c r="E11" s="331"/>
      <c r="F11" s="332"/>
      <c r="G11" s="40" t="s">
        <v>116</v>
      </c>
      <c r="H11" s="293"/>
      <c r="I11" s="294"/>
      <c r="J11" s="294"/>
      <c r="K11" s="294"/>
      <c r="L11" s="294"/>
      <c r="M11" s="295"/>
    </row>
    <row r="12" ht="3.75" customHeight="1"/>
    <row r="13" spans="1:4" ht="11.25" customHeight="1">
      <c r="A13" s="78" t="s">
        <v>258</v>
      </c>
      <c r="B13" s="148"/>
      <c r="C13" s="148"/>
      <c r="D13" s="148"/>
    </row>
    <row r="14" ht="11.25" customHeight="1">
      <c r="A14" s="79" t="s">
        <v>194</v>
      </c>
    </row>
    <row r="15" spans="1:6" ht="11.25" customHeight="1">
      <c r="A15" s="79" t="s">
        <v>259</v>
      </c>
      <c r="D15" s="148"/>
      <c r="E15" s="148"/>
      <c r="F15" s="148"/>
    </row>
    <row r="16" spans="1:5" ht="11.25" customHeight="1">
      <c r="A16" s="79" t="s">
        <v>260</v>
      </c>
      <c r="C16" s="148"/>
      <c r="D16" s="148"/>
      <c r="E16" s="148"/>
    </row>
    <row r="17" spans="1:4" ht="11.25" customHeight="1">
      <c r="A17" s="78" t="s">
        <v>261</v>
      </c>
      <c r="B17" s="148"/>
      <c r="C17" s="148"/>
      <c r="D17" s="148"/>
    </row>
    <row r="18" spans="1:7" ht="11.25" customHeight="1">
      <c r="A18" s="79" t="s">
        <v>262</v>
      </c>
      <c r="E18" s="148"/>
      <c r="F18" s="148"/>
      <c r="G18" s="148"/>
    </row>
    <row r="19" spans="1:7" ht="11.25" customHeight="1">
      <c r="A19" s="78" t="s">
        <v>263</v>
      </c>
      <c r="F19" s="127"/>
      <c r="G19" s="127"/>
    </row>
    <row r="20" spans="1:10" ht="11.25" customHeight="1">
      <c r="A20" s="78" t="s">
        <v>264</v>
      </c>
      <c r="I20" s="148"/>
      <c r="J20" s="148"/>
    </row>
    <row r="21" ht="11.25" customHeight="1">
      <c r="A21" s="78" t="s">
        <v>257</v>
      </c>
    </row>
    <row r="22" spans="1:6" ht="11.25" customHeight="1">
      <c r="A22" s="78" t="s">
        <v>265</v>
      </c>
      <c r="C22" s="148"/>
      <c r="D22" s="148"/>
      <c r="E22" s="148"/>
      <c r="F22" s="2" t="s">
        <v>253</v>
      </c>
    </row>
    <row r="23" spans="1:12" ht="11.25" customHeight="1">
      <c r="A23" s="78" t="s">
        <v>266</v>
      </c>
      <c r="K23" s="67"/>
      <c r="L23" s="2" t="s">
        <v>255</v>
      </c>
    </row>
    <row r="24" ht="6" customHeight="1"/>
    <row r="25" spans="1:16" ht="12.75" customHeight="1">
      <c r="A25" s="364" t="s">
        <v>270</v>
      </c>
      <c r="B25" s="364"/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</row>
    <row r="26" spans="1:16" ht="12.75" customHeight="1">
      <c r="A26" s="364" t="s">
        <v>271</v>
      </c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</row>
    <row r="27" spans="2:11" ht="12.75" customHeight="1">
      <c r="B27" s="274" t="s">
        <v>272</v>
      </c>
      <c r="C27" s="274"/>
      <c r="D27" s="274"/>
      <c r="E27" s="274"/>
      <c r="F27" s="274"/>
      <c r="G27" s="274"/>
      <c r="H27" s="274"/>
      <c r="I27" s="274"/>
      <c r="J27" s="274"/>
      <c r="K27" s="274"/>
    </row>
    <row r="28" spans="2:12" ht="12.75" customHeight="1">
      <c r="B28" s="181" t="s">
        <v>104</v>
      </c>
      <c r="C28" s="181"/>
      <c r="D28" s="181"/>
      <c r="E28" s="181"/>
      <c r="F28" s="181"/>
      <c r="G28" s="181"/>
      <c r="H28" s="181" t="s">
        <v>127</v>
      </c>
      <c r="I28" s="181"/>
      <c r="J28" s="362" t="s">
        <v>161</v>
      </c>
      <c r="K28" s="363"/>
      <c r="L28" s="81"/>
    </row>
    <row r="29" spans="2:12" ht="12.75" customHeight="1">
      <c r="B29" s="181">
        <v>1</v>
      </c>
      <c r="C29" s="181"/>
      <c r="D29" s="181"/>
      <c r="E29" s="181"/>
      <c r="F29" s="181"/>
      <c r="G29" s="181"/>
      <c r="H29" s="181">
        <v>2</v>
      </c>
      <c r="I29" s="181"/>
      <c r="J29" s="362">
        <v>3</v>
      </c>
      <c r="K29" s="363"/>
      <c r="L29" s="81"/>
    </row>
    <row r="30" spans="2:12" ht="12" customHeight="1">
      <c r="B30" s="212" t="s">
        <v>267</v>
      </c>
      <c r="C30" s="212"/>
      <c r="D30" s="212"/>
      <c r="E30" s="212"/>
      <c r="F30" s="212"/>
      <c r="G30" s="212"/>
      <c r="H30" s="354" t="s">
        <v>112</v>
      </c>
      <c r="I30" s="355"/>
      <c r="J30" s="348">
        <f>J32+J39</f>
        <v>0</v>
      </c>
      <c r="K30" s="349"/>
      <c r="L30" s="82"/>
    </row>
    <row r="31" spans="2:12" ht="12" customHeight="1">
      <c r="B31" s="213" t="s">
        <v>74</v>
      </c>
      <c r="C31" s="213"/>
      <c r="D31" s="213"/>
      <c r="E31" s="213"/>
      <c r="F31" s="213"/>
      <c r="G31" s="213"/>
      <c r="H31" s="356"/>
      <c r="I31" s="357"/>
      <c r="J31" s="350"/>
      <c r="K31" s="351"/>
      <c r="L31" s="82"/>
    </row>
    <row r="32" spans="2:12" ht="12" customHeight="1">
      <c r="B32" s="371" t="s">
        <v>108</v>
      </c>
      <c r="C32" s="371"/>
      <c r="D32" s="371"/>
      <c r="E32" s="371"/>
      <c r="F32" s="371"/>
      <c r="G32" s="371"/>
      <c r="H32" s="354" t="s">
        <v>118</v>
      </c>
      <c r="I32" s="355"/>
      <c r="J32" s="348">
        <f>SUM(J36:K38)</f>
        <v>0</v>
      </c>
      <c r="K32" s="349"/>
      <c r="L32" s="82"/>
    </row>
    <row r="33" spans="2:12" ht="12" customHeight="1">
      <c r="B33" s="372" t="s">
        <v>268</v>
      </c>
      <c r="C33" s="372"/>
      <c r="D33" s="372"/>
      <c r="E33" s="372"/>
      <c r="F33" s="372"/>
      <c r="G33" s="372"/>
      <c r="H33" s="358"/>
      <c r="I33" s="359"/>
      <c r="J33" s="360"/>
      <c r="K33" s="361"/>
      <c r="L33" s="82"/>
    </row>
    <row r="34" spans="2:12" ht="12" customHeight="1">
      <c r="B34" s="193" t="s">
        <v>75</v>
      </c>
      <c r="C34" s="193"/>
      <c r="D34" s="193"/>
      <c r="E34" s="193"/>
      <c r="F34" s="193"/>
      <c r="G34" s="193"/>
      <c r="H34" s="356"/>
      <c r="I34" s="357"/>
      <c r="J34" s="350"/>
      <c r="K34" s="351"/>
      <c r="L34" s="82"/>
    </row>
    <row r="35" spans="2:12" ht="12" customHeight="1">
      <c r="B35" s="365" t="s">
        <v>76</v>
      </c>
      <c r="C35" s="365"/>
      <c r="D35" s="365"/>
      <c r="E35" s="365"/>
      <c r="F35" s="365"/>
      <c r="G35" s="365"/>
      <c r="H35" s="197"/>
      <c r="I35" s="197"/>
      <c r="J35" s="352"/>
      <c r="K35" s="353"/>
      <c r="L35" s="82"/>
    </row>
    <row r="36" spans="2:12" ht="12" customHeight="1">
      <c r="B36" s="365" t="s">
        <v>166</v>
      </c>
      <c r="C36" s="365"/>
      <c r="D36" s="365"/>
      <c r="E36" s="365"/>
      <c r="F36" s="365"/>
      <c r="G36" s="365"/>
      <c r="H36" s="197" t="s">
        <v>113</v>
      </c>
      <c r="I36" s="197"/>
      <c r="J36" s="352"/>
      <c r="K36" s="353"/>
      <c r="L36" s="82"/>
    </row>
    <row r="37" spans="2:12" ht="12" customHeight="1">
      <c r="B37" s="365" t="s">
        <v>77</v>
      </c>
      <c r="C37" s="365"/>
      <c r="D37" s="365"/>
      <c r="E37" s="365"/>
      <c r="F37" s="365"/>
      <c r="G37" s="365"/>
      <c r="H37" s="197" t="s">
        <v>114</v>
      </c>
      <c r="I37" s="197"/>
      <c r="J37" s="352"/>
      <c r="K37" s="353"/>
      <c r="L37" s="82"/>
    </row>
    <row r="38" spans="2:12" ht="12" customHeight="1">
      <c r="B38" s="365" t="s">
        <v>169</v>
      </c>
      <c r="C38" s="365"/>
      <c r="D38" s="365"/>
      <c r="E38" s="365"/>
      <c r="F38" s="365"/>
      <c r="G38" s="365"/>
      <c r="H38" s="197" t="s">
        <v>115</v>
      </c>
      <c r="I38" s="197"/>
      <c r="J38" s="352"/>
      <c r="K38" s="353"/>
      <c r="L38" s="82"/>
    </row>
    <row r="39" spans="2:12" ht="12" customHeight="1">
      <c r="B39" s="192" t="s">
        <v>269</v>
      </c>
      <c r="C39" s="192"/>
      <c r="D39" s="192"/>
      <c r="E39" s="192"/>
      <c r="F39" s="192"/>
      <c r="G39" s="192"/>
      <c r="H39" s="354" t="s">
        <v>116</v>
      </c>
      <c r="I39" s="355"/>
      <c r="J39" s="348">
        <f>SUM(J41,J43,J45:K47)</f>
        <v>0</v>
      </c>
      <c r="K39" s="349"/>
      <c r="L39" s="82"/>
    </row>
    <row r="40" spans="2:12" ht="12" customHeight="1">
      <c r="B40" s="193" t="s">
        <v>78</v>
      </c>
      <c r="C40" s="193"/>
      <c r="D40" s="193"/>
      <c r="E40" s="193"/>
      <c r="F40" s="193"/>
      <c r="G40" s="193"/>
      <c r="H40" s="356"/>
      <c r="I40" s="357"/>
      <c r="J40" s="350"/>
      <c r="K40" s="351"/>
      <c r="L40" s="82"/>
    </row>
    <row r="41" spans="2:12" ht="12" customHeight="1">
      <c r="B41" s="368" t="s">
        <v>172</v>
      </c>
      <c r="C41" s="368"/>
      <c r="D41" s="368"/>
      <c r="E41" s="368"/>
      <c r="F41" s="368"/>
      <c r="G41" s="368"/>
      <c r="H41" s="354" t="s">
        <v>119</v>
      </c>
      <c r="I41" s="355"/>
      <c r="J41" s="348"/>
      <c r="K41" s="349"/>
      <c r="L41" s="82"/>
    </row>
    <row r="42" spans="2:12" ht="12" customHeight="1">
      <c r="B42" s="369" t="s">
        <v>173</v>
      </c>
      <c r="C42" s="369"/>
      <c r="D42" s="369"/>
      <c r="E42" s="369"/>
      <c r="F42" s="369"/>
      <c r="G42" s="369"/>
      <c r="H42" s="356"/>
      <c r="I42" s="357"/>
      <c r="J42" s="350"/>
      <c r="K42" s="351"/>
      <c r="L42" s="82"/>
    </row>
    <row r="43" spans="2:12" ht="12" customHeight="1">
      <c r="B43" s="365" t="s">
        <v>175</v>
      </c>
      <c r="C43" s="365"/>
      <c r="D43" s="365"/>
      <c r="E43" s="365"/>
      <c r="F43" s="365"/>
      <c r="G43" s="365"/>
      <c r="H43" s="197" t="s">
        <v>120</v>
      </c>
      <c r="I43" s="197"/>
      <c r="J43" s="352"/>
      <c r="K43" s="353"/>
      <c r="L43" s="82"/>
    </row>
    <row r="44" spans="2:12" ht="12" customHeight="1">
      <c r="B44" s="370" t="s">
        <v>203</v>
      </c>
      <c r="C44" s="370"/>
      <c r="D44" s="370"/>
      <c r="E44" s="370"/>
      <c r="F44" s="370"/>
      <c r="G44" s="370"/>
      <c r="H44" s="197" t="s">
        <v>121</v>
      </c>
      <c r="I44" s="197"/>
      <c r="J44" s="352"/>
      <c r="K44" s="353"/>
      <c r="L44" s="82"/>
    </row>
    <row r="45" spans="2:12" ht="12" customHeight="1">
      <c r="B45" s="365" t="s">
        <v>177</v>
      </c>
      <c r="C45" s="365"/>
      <c r="D45" s="365"/>
      <c r="E45" s="365"/>
      <c r="F45" s="365"/>
      <c r="G45" s="365"/>
      <c r="H45" s="197">
        <v>10</v>
      </c>
      <c r="I45" s="197"/>
      <c r="J45" s="352"/>
      <c r="K45" s="353"/>
      <c r="L45" s="82"/>
    </row>
    <row r="46" spans="2:12" ht="12" customHeight="1">
      <c r="B46" s="365" t="s">
        <v>178</v>
      </c>
      <c r="C46" s="365"/>
      <c r="D46" s="365"/>
      <c r="E46" s="365"/>
      <c r="F46" s="365"/>
      <c r="G46" s="365"/>
      <c r="H46" s="197">
        <v>11</v>
      </c>
      <c r="I46" s="197"/>
      <c r="J46" s="352"/>
      <c r="K46" s="353"/>
      <c r="L46" s="82"/>
    </row>
    <row r="47" spans="2:12" ht="12" customHeight="1">
      <c r="B47" s="365" t="s">
        <v>179</v>
      </c>
      <c r="C47" s="365"/>
      <c r="D47" s="365"/>
      <c r="E47" s="365"/>
      <c r="F47" s="365"/>
      <c r="G47" s="365"/>
      <c r="H47" s="293">
        <v>12</v>
      </c>
      <c r="I47" s="295"/>
      <c r="J47" s="352"/>
      <c r="K47" s="353"/>
      <c r="L47" s="82"/>
    </row>
    <row r="48" ht="3" customHeight="1"/>
  </sheetData>
  <sheetProtection/>
  <mergeCells count="81">
    <mergeCell ref="A1:M1"/>
    <mergeCell ref="A2:M2"/>
    <mergeCell ref="A3:F3"/>
    <mergeCell ref="A5:F5"/>
    <mergeCell ref="A4:F4"/>
    <mergeCell ref="A6:F6"/>
    <mergeCell ref="A7:F7"/>
    <mergeCell ref="A8:F8"/>
    <mergeCell ref="G7:G8"/>
    <mergeCell ref="H9:M9"/>
    <mergeCell ref="H10:M10"/>
    <mergeCell ref="A10:F10"/>
    <mergeCell ref="A11:F11"/>
    <mergeCell ref="A9:F9"/>
    <mergeCell ref="B13:D13"/>
    <mergeCell ref="D15:F15"/>
    <mergeCell ref="C16:E16"/>
    <mergeCell ref="B17:D17"/>
    <mergeCell ref="E18:G18"/>
    <mergeCell ref="F19:G19"/>
    <mergeCell ref="C22:E22"/>
    <mergeCell ref="H30:I31"/>
    <mergeCell ref="B33:G33"/>
    <mergeCell ref="B34:G34"/>
    <mergeCell ref="B29:G29"/>
    <mergeCell ref="B30:G30"/>
    <mergeCell ref="B31:G31"/>
    <mergeCell ref="B32:G32"/>
    <mergeCell ref="B36:G36"/>
    <mergeCell ref="B37:G37"/>
    <mergeCell ref="B38:G38"/>
    <mergeCell ref="B35:G35"/>
    <mergeCell ref="B47:G47"/>
    <mergeCell ref="H3:M3"/>
    <mergeCell ref="H4:M4"/>
    <mergeCell ref="H5:M5"/>
    <mergeCell ref="H6:M6"/>
    <mergeCell ref="H11:M11"/>
    <mergeCell ref="H7:M8"/>
    <mergeCell ref="H28:I28"/>
    <mergeCell ref="B39:G39"/>
    <mergeCell ref="B40:G40"/>
    <mergeCell ref="I20:J20"/>
    <mergeCell ref="A25:P25"/>
    <mergeCell ref="A26:P26"/>
    <mergeCell ref="B28:G28"/>
    <mergeCell ref="B45:G45"/>
    <mergeCell ref="B46:G46"/>
    <mergeCell ref="B41:G41"/>
    <mergeCell ref="B42:G42"/>
    <mergeCell ref="B43:G43"/>
    <mergeCell ref="B44:G44"/>
    <mergeCell ref="H41:I42"/>
    <mergeCell ref="J30:K31"/>
    <mergeCell ref="B27:K27"/>
    <mergeCell ref="J41:K42"/>
    <mergeCell ref="H32:I34"/>
    <mergeCell ref="J32:K34"/>
    <mergeCell ref="H39:I40"/>
    <mergeCell ref="H29:I29"/>
    <mergeCell ref="J28:K28"/>
    <mergeCell ref="J29:K29"/>
    <mergeCell ref="H47:I47"/>
    <mergeCell ref="J45:K45"/>
    <mergeCell ref="J46:K46"/>
    <mergeCell ref="J47:K47"/>
    <mergeCell ref="J43:K43"/>
    <mergeCell ref="J44:K44"/>
    <mergeCell ref="H46:I46"/>
    <mergeCell ref="H43:I43"/>
    <mergeCell ref="H44:I44"/>
    <mergeCell ref="H45:I45"/>
    <mergeCell ref="J39:K40"/>
    <mergeCell ref="J35:K35"/>
    <mergeCell ref="J36:K36"/>
    <mergeCell ref="J37:K37"/>
    <mergeCell ref="J38:K38"/>
    <mergeCell ref="H38:I38"/>
    <mergeCell ref="H36:I36"/>
    <mergeCell ref="H37:I37"/>
    <mergeCell ref="H35:I35"/>
  </mergeCells>
  <dataValidations count="1">
    <dataValidation type="list" allowBlank="1" showInputMessage="1" showErrorMessage="1" sqref="C22:E22 K23 I20:J20">
      <formula1>"1, 0"</formula1>
    </dataValidation>
  </dataValidation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PageLayoutView="0" workbookViewId="0" topLeftCell="A1">
      <selection activeCell="D5" sqref="D5:D6"/>
    </sheetView>
  </sheetViews>
  <sheetFormatPr defaultColWidth="8.00390625" defaultRowHeight="12.75"/>
  <cols>
    <col min="1" max="1" width="26.375" style="83" customWidth="1"/>
    <col min="2" max="2" width="41.375" style="83" customWidth="1"/>
    <col min="3" max="3" width="8.00390625" style="83" customWidth="1"/>
    <col min="4" max="4" width="24.25390625" style="83" customWidth="1"/>
    <col min="5" max="5" width="14.75390625" style="83" customWidth="1"/>
    <col min="6" max="16384" width="8.00390625" style="83" customWidth="1"/>
  </cols>
  <sheetData>
    <row r="1" spans="2:4" ht="15.75">
      <c r="B1" s="383" t="s">
        <v>275</v>
      </c>
      <c r="C1" s="383"/>
      <c r="D1" s="383"/>
    </row>
    <row r="2" spans="2:4" ht="12.75">
      <c r="B2" s="376" t="s">
        <v>272</v>
      </c>
      <c r="C2" s="377"/>
      <c r="D2" s="377"/>
    </row>
    <row r="3" spans="2:4" ht="25.5">
      <c r="B3" s="68" t="s">
        <v>104</v>
      </c>
      <c r="C3" s="69" t="s">
        <v>109</v>
      </c>
      <c r="D3" s="69" t="s">
        <v>161</v>
      </c>
    </row>
    <row r="4" spans="2:4" ht="12.75">
      <c r="B4" s="40">
        <v>1</v>
      </c>
      <c r="C4" s="39">
        <v>2</v>
      </c>
      <c r="D4" s="39">
        <v>3</v>
      </c>
    </row>
    <row r="5" spans="2:4" ht="12.75">
      <c r="B5" s="41" t="s">
        <v>273</v>
      </c>
      <c r="C5" s="173" t="s">
        <v>112</v>
      </c>
      <c r="D5" s="378">
        <f>SUM(D7,D12:D19)</f>
        <v>0</v>
      </c>
    </row>
    <row r="6" spans="2:4" ht="12.75">
      <c r="B6" s="43" t="s">
        <v>79</v>
      </c>
      <c r="C6" s="174"/>
      <c r="D6" s="380"/>
    </row>
    <row r="7" spans="2:4" ht="12.75">
      <c r="B7" s="46" t="s">
        <v>108</v>
      </c>
      <c r="C7" s="173" t="s">
        <v>118</v>
      </c>
      <c r="D7" s="378"/>
    </row>
    <row r="8" spans="2:4" ht="12.75">
      <c r="B8" s="45" t="s">
        <v>163</v>
      </c>
      <c r="C8" s="174"/>
      <c r="D8" s="380"/>
    </row>
    <row r="9" spans="2:4" ht="12.75">
      <c r="B9" s="70" t="s">
        <v>164</v>
      </c>
      <c r="C9" s="173" t="s">
        <v>113</v>
      </c>
      <c r="D9" s="378"/>
    </row>
    <row r="10" spans="2:4" ht="12.75">
      <c r="B10" s="70" t="s">
        <v>274</v>
      </c>
      <c r="C10" s="315"/>
      <c r="D10" s="379"/>
    </row>
    <row r="11" spans="2:4" ht="12.75">
      <c r="B11" s="84" t="s">
        <v>80</v>
      </c>
      <c r="C11" s="174"/>
      <c r="D11" s="380"/>
    </row>
    <row r="12" spans="2:4" ht="12.75">
      <c r="B12" s="45" t="s">
        <v>165</v>
      </c>
      <c r="C12" s="39" t="s">
        <v>114</v>
      </c>
      <c r="D12" s="87"/>
    </row>
    <row r="13" spans="2:4" ht="12.75">
      <c r="B13" s="45" t="s">
        <v>167</v>
      </c>
      <c r="C13" s="39" t="s">
        <v>115</v>
      </c>
      <c r="D13" s="87"/>
    </row>
    <row r="14" spans="2:4" ht="12.75">
      <c r="B14" s="45" t="s">
        <v>168</v>
      </c>
      <c r="C14" s="39" t="s">
        <v>116</v>
      </c>
      <c r="D14" s="87"/>
    </row>
    <row r="15" spans="2:4" ht="12.75">
      <c r="B15" s="45" t="s">
        <v>170</v>
      </c>
      <c r="C15" s="39" t="s">
        <v>119</v>
      </c>
      <c r="D15" s="87"/>
    </row>
    <row r="16" spans="2:4" ht="12.75">
      <c r="B16" s="45" t="s">
        <v>171</v>
      </c>
      <c r="C16" s="39" t="s">
        <v>120</v>
      </c>
      <c r="D16" s="87"/>
    </row>
    <row r="17" spans="2:4" ht="12.75">
      <c r="B17" s="45" t="s">
        <v>204</v>
      </c>
      <c r="C17" s="39" t="s">
        <v>121</v>
      </c>
      <c r="D17" s="87"/>
    </row>
    <row r="18" spans="2:4" ht="12.75">
      <c r="B18" s="45" t="s">
        <v>174</v>
      </c>
      <c r="C18" s="39">
        <v>10</v>
      </c>
      <c r="D18" s="87"/>
    </row>
    <row r="19" spans="2:4" ht="12.75">
      <c r="B19" s="45" t="s">
        <v>176</v>
      </c>
      <c r="C19" s="39">
        <v>11</v>
      </c>
      <c r="D19" s="87"/>
    </row>
    <row r="20" spans="2:4" ht="12.75" customHeight="1">
      <c r="B20" s="212" t="s">
        <v>81</v>
      </c>
      <c r="C20" s="42"/>
      <c r="D20" s="378"/>
    </row>
    <row r="21" spans="2:4" ht="12.75">
      <c r="B21" s="213"/>
      <c r="C21" s="39">
        <v>12</v>
      </c>
      <c r="D21" s="380"/>
    </row>
    <row r="23" ht="15.75">
      <c r="A23" s="86" t="s">
        <v>180</v>
      </c>
    </row>
    <row r="24" spans="1:5" ht="12.75">
      <c r="A24" s="376" t="s">
        <v>202</v>
      </c>
      <c r="B24" s="377"/>
      <c r="C24" s="377"/>
      <c r="D24" s="377"/>
      <c r="E24" s="377"/>
    </row>
    <row r="25" spans="1:5" ht="25.5">
      <c r="A25" s="181" t="s">
        <v>126</v>
      </c>
      <c r="B25" s="181"/>
      <c r="C25" s="80" t="s">
        <v>109</v>
      </c>
      <c r="D25" s="181" t="s">
        <v>161</v>
      </c>
      <c r="E25" s="181"/>
    </row>
    <row r="26" spans="1:5" ht="12.75">
      <c r="A26" s="181">
        <v>1</v>
      </c>
      <c r="B26" s="181"/>
      <c r="C26" s="80">
        <v>2</v>
      </c>
      <c r="D26" s="181">
        <v>3</v>
      </c>
      <c r="E26" s="181"/>
    </row>
    <row r="27" spans="1:5" ht="12.75">
      <c r="A27" s="182" t="s">
        <v>181</v>
      </c>
      <c r="B27" s="182"/>
      <c r="C27" s="40">
        <v>13</v>
      </c>
      <c r="D27" s="381"/>
      <c r="E27" s="382"/>
    </row>
    <row r="28" spans="2:4" ht="12.75">
      <c r="B28" s="85"/>
      <c r="C28"/>
      <c r="D28"/>
    </row>
  </sheetData>
  <sheetProtection objects="1"/>
  <mergeCells count="17">
    <mergeCell ref="B1:D1"/>
    <mergeCell ref="B2:D2"/>
    <mergeCell ref="C5:C6"/>
    <mergeCell ref="A27:B27"/>
    <mergeCell ref="D25:E25"/>
    <mergeCell ref="D26:E26"/>
    <mergeCell ref="D27:E27"/>
    <mergeCell ref="A25:B25"/>
    <mergeCell ref="D5:D6"/>
    <mergeCell ref="C7:C8"/>
    <mergeCell ref="D7:D8"/>
    <mergeCell ref="A26:B26"/>
    <mergeCell ref="A24:E24"/>
    <mergeCell ref="C9:C11"/>
    <mergeCell ref="D9:D11"/>
    <mergeCell ref="B20:B21"/>
    <mergeCell ref="D20:D21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7"/>
  <sheetViews>
    <sheetView showGridLines="0" zoomScalePageLayoutView="0" workbookViewId="0" topLeftCell="A1">
      <selection activeCell="C7" sqref="C7"/>
    </sheetView>
  </sheetViews>
  <sheetFormatPr defaultColWidth="9.00390625" defaultRowHeight="12.75"/>
  <cols>
    <col min="1" max="1" width="91.00390625" style="96" customWidth="1"/>
    <col min="2" max="2" width="6.875" style="96" customWidth="1"/>
    <col min="3" max="3" width="34.875" style="96" customWidth="1"/>
    <col min="4" max="4" width="0.875" style="96" customWidth="1"/>
    <col min="5" max="16384" width="9.125" style="96" customWidth="1"/>
  </cols>
  <sheetData>
    <row r="2" spans="1:3" ht="30" customHeight="1">
      <c r="A2" s="167" t="s">
        <v>294</v>
      </c>
      <c r="B2" s="167"/>
      <c r="C2" s="167"/>
    </row>
    <row r="4" spans="1:3" ht="12.75">
      <c r="A4" s="168" t="s">
        <v>126</v>
      </c>
      <c r="B4" s="94" t="s">
        <v>193</v>
      </c>
      <c r="C4" s="168" t="s">
        <v>128</v>
      </c>
    </row>
    <row r="5" spans="1:3" ht="12.75">
      <c r="A5" s="169"/>
      <c r="B5" s="55" t="s">
        <v>287</v>
      </c>
      <c r="C5" s="169"/>
    </row>
    <row r="6" spans="1:3" ht="12.75">
      <c r="A6" s="50">
        <v>1</v>
      </c>
      <c r="B6" s="39">
        <v>2</v>
      </c>
      <c r="C6" s="39">
        <v>3</v>
      </c>
    </row>
    <row r="7" spans="1:3" ht="12.75">
      <c r="A7" s="43" t="s">
        <v>288</v>
      </c>
      <c r="B7" s="39" t="s">
        <v>112</v>
      </c>
      <c r="C7" s="39"/>
    </row>
    <row r="8" spans="1:3" ht="12.75">
      <c r="A8" s="43" t="s">
        <v>244</v>
      </c>
      <c r="B8" s="39" t="s">
        <v>118</v>
      </c>
      <c r="C8" s="39"/>
    </row>
    <row r="9" spans="1:3" ht="12.75">
      <c r="A9" s="43" t="s">
        <v>245</v>
      </c>
      <c r="B9" s="39" t="s">
        <v>113</v>
      </c>
      <c r="C9" s="39"/>
    </row>
    <row r="10" spans="1:3" ht="12.75">
      <c r="A10" s="43" t="s">
        <v>289</v>
      </c>
      <c r="B10" s="39" t="s">
        <v>114</v>
      </c>
      <c r="C10" s="39"/>
    </row>
    <row r="11" spans="1:3" ht="27.75" customHeight="1">
      <c r="A11" s="43" t="s">
        <v>290</v>
      </c>
      <c r="B11" s="39" t="s">
        <v>115</v>
      </c>
      <c r="C11" s="39"/>
    </row>
    <row r="12" spans="1:3" ht="38.25">
      <c r="A12" s="43" t="s">
        <v>291</v>
      </c>
      <c r="B12" s="39" t="s">
        <v>116</v>
      </c>
      <c r="C12" s="39"/>
    </row>
    <row r="13" spans="1:3" ht="38.25">
      <c r="A13" s="43" t="s">
        <v>292</v>
      </c>
      <c r="B13" s="39" t="s">
        <v>119</v>
      </c>
      <c r="C13" s="39"/>
    </row>
    <row r="14" spans="1:3" ht="25.5">
      <c r="A14" s="43" t="s">
        <v>293</v>
      </c>
      <c r="B14" s="39" t="s">
        <v>120</v>
      </c>
      <c r="C14" s="39"/>
    </row>
    <row r="17" spans="1:3" ht="15.75">
      <c r="A17" s="167" t="s">
        <v>295</v>
      </c>
      <c r="B17" s="167"/>
      <c r="C17" s="167"/>
    </row>
    <row r="19" spans="1:3" ht="12.75">
      <c r="A19" s="168" t="s">
        <v>126</v>
      </c>
      <c r="B19" s="168" t="s">
        <v>127</v>
      </c>
      <c r="C19" s="94" t="s">
        <v>96</v>
      </c>
    </row>
    <row r="20" spans="1:3" ht="25.5">
      <c r="A20" s="169"/>
      <c r="B20" s="169"/>
      <c r="C20" s="55" t="s">
        <v>296</v>
      </c>
    </row>
    <row r="21" spans="1:3" ht="12.75">
      <c r="A21" s="50">
        <v>1</v>
      </c>
      <c r="B21" s="39">
        <v>2</v>
      </c>
      <c r="C21" s="39">
        <v>3</v>
      </c>
    </row>
    <row r="22" spans="1:3" ht="12.75">
      <c r="A22" s="43" t="s">
        <v>31</v>
      </c>
      <c r="B22" s="39" t="s">
        <v>112</v>
      </c>
      <c r="C22" s="39"/>
    </row>
    <row r="23" spans="1:3" ht="12.75">
      <c r="A23" s="43" t="s">
        <v>6</v>
      </c>
      <c r="B23" s="39" t="s">
        <v>118</v>
      </c>
      <c r="C23" s="39"/>
    </row>
    <row r="24" spans="1:3" ht="12.75">
      <c r="A24" s="43" t="s">
        <v>32</v>
      </c>
      <c r="B24" s="39" t="s">
        <v>113</v>
      </c>
      <c r="C24" s="39"/>
    </row>
    <row r="25" spans="1:3" ht="12.75">
      <c r="A25" s="43" t="s">
        <v>7</v>
      </c>
      <c r="B25" s="39" t="s">
        <v>114</v>
      </c>
      <c r="C25" s="39"/>
    </row>
    <row r="26" spans="1:3" ht="12.75">
      <c r="A26" s="43" t="s">
        <v>297</v>
      </c>
      <c r="B26" s="39" t="s">
        <v>115</v>
      </c>
      <c r="C26" s="39"/>
    </row>
    <row r="27" spans="1:3" ht="12.75">
      <c r="A27" s="43" t="s">
        <v>298</v>
      </c>
      <c r="B27" s="39" t="s">
        <v>116</v>
      </c>
      <c r="C27" s="39"/>
    </row>
  </sheetData>
  <sheetProtection/>
  <mergeCells count="6">
    <mergeCell ref="A2:C2"/>
    <mergeCell ref="A17:C17"/>
    <mergeCell ref="A19:A20"/>
    <mergeCell ref="B19:B20"/>
    <mergeCell ref="A4:A5"/>
    <mergeCell ref="C4:C5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SheetLayoutView="100" zoomScalePageLayoutView="0" workbookViewId="0" topLeftCell="A1">
      <selection activeCell="C9" sqref="C9"/>
    </sheetView>
  </sheetViews>
  <sheetFormatPr defaultColWidth="1.75390625" defaultRowHeight="12.75" customHeight="1"/>
  <cols>
    <col min="1" max="1" width="38.25390625" style="1" customWidth="1"/>
    <col min="2" max="2" width="6.375" style="1" customWidth="1"/>
    <col min="3" max="7" width="15.25390625" style="1" customWidth="1"/>
    <col min="8" max="8" width="14.75390625" style="1" customWidth="1"/>
    <col min="9" max="9" width="0.875" style="1" customWidth="1"/>
    <col min="10" max="16384" width="1.75390625" style="1" customWidth="1"/>
  </cols>
  <sheetData>
    <row r="1" spans="1:8" ht="12.75" customHeight="1">
      <c r="A1" s="178" t="s">
        <v>300</v>
      </c>
      <c r="B1" s="179"/>
      <c r="C1" s="179"/>
      <c r="D1" s="179"/>
      <c r="E1" s="179"/>
      <c r="F1" s="179"/>
      <c r="G1" s="179"/>
      <c r="H1" s="179"/>
    </row>
    <row r="2" spans="1:8" ht="6.75" customHeight="1">
      <c r="A2" s="179"/>
      <c r="B2" s="179"/>
      <c r="C2" s="179"/>
      <c r="D2" s="179"/>
      <c r="E2" s="179"/>
      <c r="F2" s="179"/>
      <c r="G2" s="179"/>
      <c r="H2" s="179"/>
    </row>
    <row r="3" spans="1:8" ht="12.75" customHeight="1">
      <c r="A3" s="179" t="s">
        <v>299</v>
      </c>
      <c r="B3" s="179"/>
      <c r="C3" s="179"/>
      <c r="D3" s="179"/>
      <c r="E3" s="179"/>
      <c r="F3" s="179"/>
      <c r="G3" s="179"/>
      <c r="H3" s="179"/>
    </row>
    <row r="4" spans="1:8" ht="12.75" customHeight="1">
      <c r="A4" s="177" t="s">
        <v>33</v>
      </c>
      <c r="B4" s="177"/>
      <c r="C4" s="177"/>
      <c r="D4" s="177"/>
      <c r="E4" s="177"/>
      <c r="F4" s="177"/>
      <c r="G4" s="177"/>
      <c r="H4" s="177"/>
    </row>
    <row r="5" spans="1:8" ht="12.75" customHeight="1">
      <c r="A5" s="168" t="s">
        <v>306</v>
      </c>
      <c r="B5" s="168" t="s">
        <v>1</v>
      </c>
      <c r="C5" s="175" t="s">
        <v>301</v>
      </c>
      <c r="D5" s="180"/>
      <c r="E5" s="176"/>
      <c r="F5" s="175" t="s">
        <v>211</v>
      </c>
      <c r="G5" s="176"/>
      <c r="H5" s="93" t="s">
        <v>206</v>
      </c>
    </row>
    <row r="6" spans="1:8" ht="12.75" customHeight="1">
      <c r="A6" s="172"/>
      <c r="B6" s="172"/>
      <c r="C6" s="168" t="s">
        <v>212</v>
      </c>
      <c r="D6" s="175" t="s">
        <v>194</v>
      </c>
      <c r="E6" s="176"/>
      <c r="F6" s="168" t="s">
        <v>212</v>
      </c>
      <c r="G6" s="168" t="s">
        <v>213</v>
      </c>
      <c r="H6" s="168" t="s">
        <v>212</v>
      </c>
    </row>
    <row r="7" spans="1:8" ht="42.75" customHeight="1">
      <c r="A7" s="169"/>
      <c r="B7" s="169"/>
      <c r="C7" s="169"/>
      <c r="D7" s="55" t="s">
        <v>209</v>
      </c>
      <c r="E7" s="55" t="s">
        <v>210</v>
      </c>
      <c r="F7" s="169"/>
      <c r="G7" s="169"/>
      <c r="H7" s="169"/>
    </row>
    <row r="8" spans="1:8" ht="12.75" customHeight="1">
      <c r="A8" s="50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</row>
    <row r="9" spans="1:8" ht="12.75" customHeight="1">
      <c r="A9" s="43" t="s">
        <v>302</v>
      </c>
      <c r="B9" s="39" t="s">
        <v>112</v>
      </c>
      <c r="C9" s="98">
        <f aca="true" t="shared" si="0" ref="C9:H9">C10+C21+C22+C26+C27+C28+C29</f>
        <v>0</v>
      </c>
      <c r="D9" s="98">
        <f t="shared" si="0"/>
        <v>0</v>
      </c>
      <c r="E9" s="98">
        <f t="shared" si="0"/>
        <v>0</v>
      </c>
      <c r="F9" s="98">
        <f t="shared" si="0"/>
        <v>0</v>
      </c>
      <c r="G9" s="98">
        <f t="shared" si="0"/>
        <v>0</v>
      </c>
      <c r="H9" s="98">
        <f t="shared" si="0"/>
        <v>0</v>
      </c>
    </row>
    <row r="10" spans="1:8" ht="12.75" customHeight="1">
      <c r="A10" s="70" t="s">
        <v>108</v>
      </c>
      <c r="B10" s="173" t="s">
        <v>118</v>
      </c>
      <c r="C10" s="170"/>
      <c r="D10" s="170"/>
      <c r="E10" s="170"/>
      <c r="F10" s="170"/>
      <c r="G10" s="170"/>
      <c r="H10" s="170"/>
    </row>
    <row r="11" spans="1:8" ht="12.75" customHeight="1">
      <c r="A11" s="45" t="s">
        <v>34</v>
      </c>
      <c r="B11" s="174"/>
      <c r="C11" s="171"/>
      <c r="D11" s="171"/>
      <c r="E11" s="171"/>
      <c r="F11" s="171"/>
      <c r="G11" s="171"/>
      <c r="H11" s="171"/>
    </row>
    <row r="12" spans="1:8" ht="12.75" customHeight="1">
      <c r="A12" s="70" t="s">
        <v>35</v>
      </c>
      <c r="B12" s="173" t="s">
        <v>113</v>
      </c>
      <c r="C12" s="170"/>
      <c r="D12" s="170"/>
      <c r="E12" s="170"/>
      <c r="F12" s="170"/>
      <c r="G12" s="170"/>
      <c r="H12" s="170"/>
    </row>
    <row r="13" spans="1:8" ht="12.75" customHeight="1">
      <c r="A13" s="71" t="s">
        <v>36</v>
      </c>
      <c r="B13" s="174"/>
      <c r="C13" s="171"/>
      <c r="D13" s="171"/>
      <c r="E13" s="171"/>
      <c r="F13" s="171"/>
      <c r="G13" s="171"/>
      <c r="H13" s="171"/>
    </row>
    <row r="14" spans="1:8" ht="12.75" customHeight="1">
      <c r="A14" s="71" t="s">
        <v>37</v>
      </c>
      <c r="B14" s="39" t="s">
        <v>114</v>
      </c>
      <c r="C14" s="98"/>
      <c r="D14" s="98"/>
      <c r="E14" s="98"/>
      <c r="F14" s="98"/>
      <c r="G14" s="98"/>
      <c r="H14" s="98"/>
    </row>
    <row r="15" spans="1:8" ht="12.75" customHeight="1">
      <c r="A15" s="71" t="s">
        <v>38</v>
      </c>
      <c r="B15" s="39" t="s">
        <v>115</v>
      </c>
      <c r="C15" s="98"/>
      <c r="D15" s="98"/>
      <c r="E15" s="98"/>
      <c r="F15" s="98"/>
      <c r="G15" s="98"/>
      <c r="H15" s="98"/>
    </row>
    <row r="16" spans="1:8" ht="12.75" customHeight="1">
      <c r="A16" s="71" t="s">
        <v>39</v>
      </c>
      <c r="B16" s="39" t="s">
        <v>116</v>
      </c>
      <c r="C16" s="98"/>
      <c r="D16" s="98"/>
      <c r="E16" s="98"/>
      <c r="F16" s="98"/>
      <c r="G16" s="98"/>
      <c r="H16" s="98"/>
    </row>
    <row r="17" spans="1:8" ht="12.75" customHeight="1">
      <c r="A17" s="71" t="s">
        <v>40</v>
      </c>
      <c r="B17" s="39" t="s">
        <v>119</v>
      </c>
      <c r="C17" s="98"/>
      <c r="D17" s="98"/>
      <c r="E17" s="98"/>
      <c r="F17" s="98"/>
      <c r="G17" s="98"/>
      <c r="H17" s="98"/>
    </row>
    <row r="18" spans="1:8" ht="24.75" customHeight="1">
      <c r="A18" s="71" t="s">
        <v>41</v>
      </c>
      <c r="B18" s="39" t="s">
        <v>120</v>
      </c>
      <c r="C18" s="98"/>
      <c r="D18" s="98"/>
      <c r="E18" s="98"/>
      <c r="F18" s="98"/>
      <c r="G18" s="98"/>
      <c r="H18" s="98"/>
    </row>
    <row r="19" spans="1:8" ht="12.75" customHeight="1">
      <c r="A19" s="71" t="s">
        <v>42</v>
      </c>
      <c r="B19" s="39" t="s">
        <v>121</v>
      </c>
      <c r="C19" s="98"/>
      <c r="D19" s="98"/>
      <c r="E19" s="98"/>
      <c r="F19" s="98"/>
      <c r="G19" s="98"/>
      <c r="H19" s="98"/>
    </row>
    <row r="20" spans="1:8" ht="12.75" customHeight="1">
      <c r="A20" s="71" t="s">
        <v>43</v>
      </c>
      <c r="B20" s="39">
        <v>10</v>
      </c>
      <c r="C20" s="98"/>
      <c r="D20" s="98"/>
      <c r="E20" s="98"/>
      <c r="F20" s="98"/>
      <c r="G20" s="98"/>
      <c r="H20" s="98"/>
    </row>
    <row r="21" spans="1:8" ht="12.75" customHeight="1">
      <c r="A21" s="45" t="s">
        <v>2</v>
      </c>
      <c r="B21" s="39">
        <v>11</v>
      </c>
      <c r="C21" s="98"/>
      <c r="D21" s="98"/>
      <c r="E21" s="98"/>
      <c r="F21" s="98"/>
      <c r="G21" s="98"/>
      <c r="H21" s="98"/>
    </row>
    <row r="22" spans="1:8" ht="12.75" customHeight="1">
      <c r="A22" s="45" t="s">
        <v>3</v>
      </c>
      <c r="B22" s="39">
        <v>12</v>
      </c>
      <c r="C22" s="98"/>
      <c r="D22" s="98"/>
      <c r="E22" s="98"/>
      <c r="F22" s="98"/>
      <c r="G22" s="98"/>
      <c r="H22" s="98"/>
    </row>
    <row r="23" spans="1:8" ht="12.75" customHeight="1">
      <c r="A23" s="70" t="s">
        <v>194</v>
      </c>
      <c r="B23" s="173">
        <v>13</v>
      </c>
      <c r="C23" s="170"/>
      <c r="D23" s="170"/>
      <c r="E23" s="170"/>
      <c r="F23" s="170"/>
      <c r="G23" s="170"/>
      <c r="H23" s="170"/>
    </row>
    <row r="24" spans="1:8" ht="12.75" customHeight="1">
      <c r="A24" s="71" t="s">
        <v>8</v>
      </c>
      <c r="B24" s="174"/>
      <c r="C24" s="171"/>
      <c r="D24" s="171"/>
      <c r="E24" s="171"/>
      <c r="F24" s="171"/>
      <c r="G24" s="171"/>
      <c r="H24" s="171"/>
    </row>
    <row r="25" spans="1:8" ht="12.75" customHeight="1">
      <c r="A25" s="71" t="s">
        <v>303</v>
      </c>
      <c r="B25" s="39">
        <v>14</v>
      </c>
      <c r="C25" s="98"/>
      <c r="D25" s="98"/>
      <c r="E25" s="98"/>
      <c r="F25" s="98"/>
      <c r="G25" s="98"/>
      <c r="H25" s="98"/>
    </row>
    <row r="26" spans="1:8" ht="12.75" customHeight="1">
      <c r="A26" s="45" t="s">
        <v>4</v>
      </c>
      <c r="B26" s="39">
        <v>15</v>
      </c>
      <c r="C26" s="98"/>
      <c r="D26" s="98"/>
      <c r="E26" s="98"/>
      <c r="F26" s="98"/>
      <c r="G26" s="98"/>
      <c r="H26" s="98"/>
    </row>
    <row r="27" spans="1:8" ht="12.75" customHeight="1">
      <c r="A27" s="45" t="s">
        <v>304</v>
      </c>
      <c r="B27" s="39">
        <v>16</v>
      </c>
      <c r="C27" s="98"/>
      <c r="D27" s="98"/>
      <c r="E27" s="98"/>
      <c r="F27" s="98"/>
      <c r="G27" s="98"/>
      <c r="H27" s="98"/>
    </row>
    <row r="28" spans="1:8" ht="12.75" customHeight="1">
      <c r="A28" s="45" t="s">
        <v>305</v>
      </c>
      <c r="B28" s="39">
        <v>17</v>
      </c>
      <c r="C28" s="98"/>
      <c r="D28" s="98"/>
      <c r="E28" s="98"/>
      <c r="F28" s="98"/>
      <c r="G28" s="98"/>
      <c r="H28" s="98"/>
    </row>
    <row r="29" spans="1:8" ht="12.75" customHeight="1">
      <c r="A29" s="45" t="s">
        <v>208</v>
      </c>
      <c r="B29" s="39">
        <v>18</v>
      </c>
      <c r="C29" s="98"/>
      <c r="D29" s="98"/>
      <c r="E29" s="98"/>
      <c r="F29" s="98"/>
      <c r="G29" s="98"/>
      <c r="H29" s="98"/>
    </row>
    <row r="30" spans="1:8" ht="12.75" customHeight="1">
      <c r="A30" s="41" t="s">
        <v>195</v>
      </c>
      <c r="B30" s="173">
        <v>19</v>
      </c>
      <c r="C30" s="170"/>
      <c r="D30" s="170" t="s">
        <v>117</v>
      </c>
      <c r="E30" s="170" t="s">
        <v>117</v>
      </c>
      <c r="F30" s="170"/>
      <c r="G30" s="170" t="s">
        <v>117</v>
      </c>
      <c r="H30" s="99"/>
    </row>
    <row r="31" spans="1:8" ht="12.75" customHeight="1">
      <c r="A31" s="45" t="s">
        <v>307</v>
      </c>
      <c r="B31" s="174"/>
      <c r="C31" s="171"/>
      <c r="D31" s="171"/>
      <c r="E31" s="171"/>
      <c r="F31" s="171"/>
      <c r="G31" s="171"/>
      <c r="H31" s="98" t="s">
        <v>117</v>
      </c>
    </row>
    <row r="32" spans="1:8" ht="12.75" customHeight="1">
      <c r="A32" s="45" t="s">
        <v>44</v>
      </c>
      <c r="B32" s="39">
        <v>20</v>
      </c>
      <c r="C32" s="98"/>
      <c r="D32" s="98" t="s">
        <v>117</v>
      </c>
      <c r="E32" s="98" t="s">
        <v>117</v>
      </c>
      <c r="F32" s="98"/>
      <c r="G32" s="98" t="s">
        <v>117</v>
      </c>
      <c r="H32" s="98" t="s">
        <v>117</v>
      </c>
    </row>
    <row r="33" spans="1:8" ht="12.75" customHeight="1">
      <c r="A33" s="45" t="s">
        <v>9</v>
      </c>
      <c r="B33" s="39">
        <v>21</v>
      </c>
      <c r="C33" s="98"/>
      <c r="D33" s="98" t="s">
        <v>117</v>
      </c>
      <c r="E33" s="98" t="s">
        <v>117</v>
      </c>
      <c r="F33" s="98"/>
      <c r="G33" s="98" t="s">
        <v>117</v>
      </c>
      <c r="H33" s="98" t="s">
        <v>117</v>
      </c>
    </row>
  </sheetData>
  <sheetProtection/>
  <mergeCells count="40">
    <mergeCell ref="F30:F31"/>
    <mergeCell ref="H12:H13"/>
    <mergeCell ref="C12:C13"/>
    <mergeCell ref="D12:D13"/>
    <mergeCell ref="E12:E13"/>
    <mergeCell ref="F12:F13"/>
    <mergeCell ref="D23:D24"/>
    <mergeCell ref="E23:E24"/>
    <mergeCell ref="F23:F24"/>
    <mergeCell ref="G12:G13"/>
    <mergeCell ref="A4:H4"/>
    <mergeCell ref="A1:H1"/>
    <mergeCell ref="A2:H2"/>
    <mergeCell ref="A3:H3"/>
    <mergeCell ref="C5:E5"/>
    <mergeCell ref="F5:G5"/>
    <mergeCell ref="C6:C7"/>
    <mergeCell ref="D6:E6"/>
    <mergeCell ref="F6:F7"/>
    <mergeCell ref="G6:G7"/>
    <mergeCell ref="H23:H24"/>
    <mergeCell ref="H6:H7"/>
    <mergeCell ref="H10:H11"/>
    <mergeCell ref="C23:C24"/>
    <mergeCell ref="B10:B11"/>
    <mergeCell ref="C10:C11"/>
    <mergeCell ref="D10:D11"/>
    <mergeCell ref="E10:E11"/>
    <mergeCell ref="F10:F11"/>
    <mergeCell ref="G10:G11"/>
    <mergeCell ref="G30:G31"/>
    <mergeCell ref="A5:A7"/>
    <mergeCell ref="B5:B7"/>
    <mergeCell ref="B30:B31"/>
    <mergeCell ref="C30:C31"/>
    <mergeCell ref="D30:D31"/>
    <mergeCell ref="E30:E31"/>
    <mergeCell ref="B12:B13"/>
    <mergeCell ref="B23:B24"/>
    <mergeCell ref="G23:G24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showGridLines="0" zoomScalePageLayoutView="0" workbookViewId="0" topLeftCell="A1">
      <selection activeCell="C7" sqref="C7"/>
    </sheetView>
  </sheetViews>
  <sheetFormatPr defaultColWidth="9.00390625" defaultRowHeight="12.75"/>
  <cols>
    <col min="1" max="1" width="30.375" style="96" customWidth="1"/>
    <col min="2" max="2" width="6.875" style="96" customWidth="1"/>
    <col min="3" max="11" width="10.125" style="96" customWidth="1"/>
    <col min="12" max="12" width="1.00390625" style="96" customWidth="1"/>
    <col min="13" max="16384" width="9.125" style="96" customWidth="1"/>
  </cols>
  <sheetData>
    <row r="1" spans="1:11" ht="15.75">
      <c r="A1" s="167" t="s">
        <v>308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2.75">
      <c r="A2" s="204" t="s">
        <v>202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 customHeight="1">
      <c r="A3" s="168" t="s">
        <v>104</v>
      </c>
      <c r="B3" s="168" t="s">
        <v>127</v>
      </c>
      <c r="C3" s="94" t="s">
        <v>309</v>
      </c>
      <c r="D3" s="206" t="s">
        <v>311</v>
      </c>
      <c r="E3" s="207"/>
      <c r="F3" s="207"/>
      <c r="G3" s="207"/>
      <c r="H3" s="207"/>
      <c r="I3" s="207"/>
      <c r="J3" s="207"/>
      <c r="K3" s="208"/>
    </row>
    <row r="4" spans="1:11" ht="12.75" customHeight="1">
      <c r="A4" s="172"/>
      <c r="B4" s="172"/>
      <c r="C4" s="97" t="s">
        <v>310</v>
      </c>
      <c r="D4" s="209" t="s">
        <v>312</v>
      </c>
      <c r="E4" s="210"/>
      <c r="F4" s="210"/>
      <c r="G4" s="210"/>
      <c r="H4" s="210"/>
      <c r="I4" s="210"/>
      <c r="J4" s="210"/>
      <c r="K4" s="211"/>
    </row>
    <row r="5" spans="1:11" ht="12.75">
      <c r="A5" s="169"/>
      <c r="B5" s="169"/>
      <c r="C5" s="97" t="s">
        <v>347</v>
      </c>
      <c r="D5" s="55">
        <v>0</v>
      </c>
      <c r="E5" s="97">
        <v>1</v>
      </c>
      <c r="F5" s="97">
        <v>2</v>
      </c>
      <c r="G5" s="97">
        <v>3</v>
      </c>
      <c r="H5" s="97">
        <v>4</v>
      </c>
      <c r="I5" s="97">
        <v>5</v>
      </c>
      <c r="J5" s="55">
        <v>6</v>
      </c>
      <c r="K5" s="55" t="s">
        <v>313</v>
      </c>
    </row>
    <row r="6" spans="1:11" ht="12.75">
      <c r="A6" s="40">
        <v>1</v>
      </c>
      <c r="B6" s="38">
        <v>2</v>
      </c>
      <c r="C6" s="38">
        <v>3</v>
      </c>
      <c r="D6" s="39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  <c r="J6" s="39">
        <v>10</v>
      </c>
      <c r="K6" s="39">
        <v>11</v>
      </c>
    </row>
    <row r="7" spans="1:11" ht="12.75">
      <c r="A7" s="43" t="s">
        <v>314</v>
      </c>
      <c r="B7" s="39" t="s">
        <v>112</v>
      </c>
      <c r="C7" s="98">
        <f>SUM(D7:K7)</f>
        <v>0</v>
      </c>
      <c r="D7" s="98"/>
      <c r="E7" s="98"/>
      <c r="F7" s="98"/>
      <c r="G7" s="98"/>
      <c r="H7" s="98"/>
      <c r="I7" s="98"/>
      <c r="J7" s="98"/>
      <c r="K7" s="98"/>
    </row>
    <row r="8" spans="1:11" ht="12.75">
      <c r="A8" s="45" t="s">
        <v>214</v>
      </c>
      <c r="B8" s="39" t="s">
        <v>118</v>
      </c>
      <c r="C8" s="98">
        <f>SUM(D8:K8)</f>
        <v>0</v>
      </c>
      <c r="D8" s="98"/>
      <c r="E8" s="98"/>
      <c r="F8" s="98"/>
      <c r="G8" s="98"/>
      <c r="H8" s="98"/>
      <c r="I8" s="98"/>
      <c r="J8" s="98"/>
      <c r="K8" s="98"/>
    </row>
    <row r="9" spans="1:11" ht="38.25">
      <c r="A9" s="43" t="s">
        <v>348</v>
      </c>
      <c r="B9" s="39" t="s">
        <v>113</v>
      </c>
      <c r="C9" s="98">
        <f>SUM(D9:K9)</f>
        <v>0</v>
      </c>
      <c r="D9" s="98"/>
      <c r="E9" s="98"/>
      <c r="F9" s="98"/>
      <c r="G9" s="98"/>
      <c r="H9" s="98"/>
      <c r="I9" s="98"/>
      <c r="J9" s="98"/>
      <c r="K9" s="98"/>
    </row>
    <row r="10" spans="1:11" ht="12.75">
      <c r="A10" s="43" t="s">
        <v>315</v>
      </c>
      <c r="B10" s="39" t="s">
        <v>114</v>
      </c>
      <c r="C10" s="98">
        <f>SUM(D10:K10)</f>
        <v>0</v>
      </c>
      <c r="D10" s="98"/>
      <c r="E10" s="98"/>
      <c r="F10" s="98"/>
      <c r="G10" s="98"/>
      <c r="H10" s="98"/>
      <c r="I10" s="98"/>
      <c r="J10" s="98"/>
      <c r="K10" s="98"/>
    </row>
    <row r="13" spans="1:11" ht="15.75">
      <c r="A13" s="167" t="s">
        <v>246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</row>
    <row r="14" spans="1:11" ht="12.75">
      <c r="A14" s="204" t="s">
        <v>323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</row>
    <row r="15" spans="1:11" ht="32.25" customHeight="1">
      <c r="A15" s="205" t="s">
        <v>322</v>
      </c>
      <c r="B15" s="205"/>
      <c r="C15" s="205"/>
      <c r="D15" s="205"/>
      <c r="E15" s="205"/>
      <c r="F15" s="57" t="s">
        <v>109</v>
      </c>
      <c r="G15" s="205" t="s">
        <v>321</v>
      </c>
      <c r="H15" s="205"/>
      <c r="I15" s="205" t="s">
        <v>320</v>
      </c>
      <c r="J15" s="205"/>
      <c r="K15" s="205"/>
    </row>
    <row r="16" spans="1:11" ht="12.75">
      <c r="A16" s="197">
        <v>1</v>
      </c>
      <c r="B16" s="197"/>
      <c r="C16" s="197"/>
      <c r="D16" s="197"/>
      <c r="E16" s="197"/>
      <c r="F16" s="40">
        <v>2</v>
      </c>
      <c r="G16" s="197">
        <v>3</v>
      </c>
      <c r="H16" s="197"/>
      <c r="I16" s="197">
        <v>4</v>
      </c>
      <c r="J16" s="197"/>
      <c r="K16" s="197"/>
    </row>
    <row r="17" spans="1:11" ht="12.75" customHeight="1">
      <c r="A17" s="182" t="s">
        <v>316</v>
      </c>
      <c r="B17" s="182"/>
      <c r="C17" s="182"/>
      <c r="D17" s="182"/>
      <c r="E17" s="182"/>
      <c r="F17" s="40" t="s">
        <v>112</v>
      </c>
      <c r="G17" s="190"/>
      <c r="H17" s="190"/>
      <c r="I17" s="190"/>
      <c r="J17" s="190"/>
      <c r="K17" s="190"/>
    </row>
    <row r="18" spans="1:11" ht="12.75" customHeight="1">
      <c r="A18" s="212" t="s">
        <v>317</v>
      </c>
      <c r="B18" s="212"/>
      <c r="C18" s="212"/>
      <c r="D18" s="212"/>
      <c r="E18" s="212"/>
      <c r="F18" s="197" t="s">
        <v>118</v>
      </c>
      <c r="G18" s="198"/>
      <c r="H18" s="200"/>
      <c r="I18" s="198"/>
      <c r="J18" s="199"/>
      <c r="K18" s="200"/>
    </row>
    <row r="19" spans="1:11" ht="12.75" customHeight="1">
      <c r="A19" s="213" t="s">
        <v>318</v>
      </c>
      <c r="B19" s="213"/>
      <c r="C19" s="213"/>
      <c r="D19" s="213"/>
      <c r="E19" s="213"/>
      <c r="F19" s="197"/>
      <c r="G19" s="201"/>
      <c r="H19" s="203"/>
      <c r="I19" s="201"/>
      <c r="J19" s="202"/>
      <c r="K19" s="203"/>
    </row>
    <row r="20" spans="1:11" ht="12.75" customHeight="1">
      <c r="A20" s="192" t="s">
        <v>108</v>
      </c>
      <c r="B20" s="192"/>
      <c r="C20" s="192"/>
      <c r="D20" s="192"/>
      <c r="E20" s="192"/>
      <c r="F20" s="197" t="s">
        <v>113</v>
      </c>
      <c r="G20" s="198"/>
      <c r="H20" s="200"/>
      <c r="I20" s="198"/>
      <c r="J20" s="199"/>
      <c r="K20" s="200"/>
    </row>
    <row r="21" spans="1:11" ht="12.75" customHeight="1">
      <c r="A21" s="193" t="s">
        <v>319</v>
      </c>
      <c r="B21" s="193"/>
      <c r="C21" s="193"/>
      <c r="D21" s="193"/>
      <c r="E21" s="193"/>
      <c r="F21" s="197"/>
      <c r="G21" s="201"/>
      <c r="H21" s="203"/>
      <c r="I21" s="201"/>
      <c r="J21" s="202"/>
      <c r="K21" s="203"/>
    </row>
    <row r="22" spans="1:11" ht="12.75">
      <c r="A22" s="183" t="s">
        <v>136</v>
      </c>
      <c r="B22" s="183"/>
      <c r="C22" s="183"/>
      <c r="D22" s="183"/>
      <c r="E22" s="183"/>
      <c r="F22" s="40" t="s">
        <v>114</v>
      </c>
      <c r="G22" s="190"/>
      <c r="H22" s="190"/>
      <c r="I22" s="190"/>
      <c r="J22" s="190"/>
      <c r="K22" s="190"/>
    </row>
    <row r="24" spans="1:6" ht="12.75">
      <c r="A24" s="191" t="s">
        <v>276</v>
      </c>
      <c r="B24" s="191"/>
      <c r="C24" s="191"/>
      <c r="D24" s="191"/>
      <c r="E24" s="92"/>
      <c r="F24" s="100" t="s">
        <v>18</v>
      </c>
    </row>
    <row r="27" spans="1:11" ht="15.75" customHeight="1">
      <c r="A27" s="167" t="s">
        <v>324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</row>
    <row r="28" spans="1:11" ht="12.75">
      <c r="A28" s="194" t="s">
        <v>202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</row>
    <row r="29" spans="1:11" ht="12.75" customHeight="1">
      <c r="A29" s="184" t="s">
        <v>322</v>
      </c>
      <c r="B29" s="185"/>
      <c r="C29" s="185"/>
      <c r="D29" s="185"/>
      <c r="E29" s="186"/>
      <c r="F29" s="195" t="s">
        <v>109</v>
      </c>
      <c r="G29" s="184" t="s">
        <v>321</v>
      </c>
      <c r="H29" s="186"/>
      <c r="I29" s="184" t="s">
        <v>326</v>
      </c>
      <c r="J29" s="185"/>
      <c r="K29" s="186"/>
    </row>
    <row r="30" spans="1:11" ht="12.75" customHeight="1">
      <c r="A30" s="187"/>
      <c r="B30" s="188"/>
      <c r="C30" s="188"/>
      <c r="D30" s="188"/>
      <c r="E30" s="189"/>
      <c r="F30" s="196"/>
      <c r="G30" s="187"/>
      <c r="H30" s="189"/>
      <c r="I30" s="187"/>
      <c r="J30" s="188"/>
      <c r="K30" s="189"/>
    </row>
    <row r="31" spans="1:11" ht="12.75">
      <c r="A31" s="181">
        <v>1</v>
      </c>
      <c r="B31" s="181"/>
      <c r="C31" s="181"/>
      <c r="D31" s="181"/>
      <c r="E31" s="181"/>
      <c r="F31" s="80">
        <v>2</v>
      </c>
      <c r="G31" s="181">
        <v>3</v>
      </c>
      <c r="H31" s="181"/>
      <c r="I31" s="181">
        <v>4</v>
      </c>
      <c r="J31" s="181"/>
      <c r="K31" s="181"/>
    </row>
    <row r="32" spans="1:11" ht="25.5" customHeight="1">
      <c r="A32" s="182" t="s">
        <v>349</v>
      </c>
      <c r="B32" s="182"/>
      <c r="C32" s="182"/>
      <c r="D32" s="182"/>
      <c r="E32" s="182"/>
      <c r="F32" s="40" t="s">
        <v>112</v>
      </c>
      <c r="G32" s="190"/>
      <c r="H32" s="190"/>
      <c r="I32" s="190"/>
      <c r="J32" s="190"/>
      <c r="K32" s="190"/>
    </row>
    <row r="33" spans="1:11" ht="12.75" customHeight="1">
      <c r="A33" s="183" t="s">
        <v>325</v>
      </c>
      <c r="B33" s="183"/>
      <c r="C33" s="183"/>
      <c r="D33" s="183"/>
      <c r="E33" s="183"/>
      <c r="F33" s="40" t="s">
        <v>118</v>
      </c>
      <c r="G33" s="190"/>
      <c r="H33" s="190"/>
      <c r="I33" s="190"/>
      <c r="J33" s="190"/>
      <c r="K33" s="190"/>
    </row>
  </sheetData>
  <sheetProtection/>
  <mergeCells count="46">
    <mergeCell ref="D4:K4"/>
    <mergeCell ref="F20:F21"/>
    <mergeCell ref="G18:H19"/>
    <mergeCell ref="G20:H21"/>
    <mergeCell ref="A18:E18"/>
    <mergeCell ref="A19:E19"/>
    <mergeCell ref="F18:F19"/>
    <mergeCell ref="A16:E16"/>
    <mergeCell ref="A17:E17"/>
    <mergeCell ref="A1:K1"/>
    <mergeCell ref="A2:K2"/>
    <mergeCell ref="I15:K15"/>
    <mergeCell ref="G15:H15"/>
    <mergeCell ref="A3:A5"/>
    <mergeCell ref="B3:B5"/>
    <mergeCell ref="D3:K3"/>
    <mergeCell ref="A13:K13"/>
    <mergeCell ref="A14:K14"/>
    <mergeCell ref="A15:E15"/>
    <mergeCell ref="G16:H16"/>
    <mergeCell ref="G17:H17"/>
    <mergeCell ref="G22:H22"/>
    <mergeCell ref="I16:K16"/>
    <mergeCell ref="I17:K17"/>
    <mergeCell ref="I18:K19"/>
    <mergeCell ref="I20:K21"/>
    <mergeCell ref="A24:D24"/>
    <mergeCell ref="A20:E20"/>
    <mergeCell ref="A21:E21"/>
    <mergeCell ref="A22:E22"/>
    <mergeCell ref="G29:H30"/>
    <mergeCell ref="I29:K30"/>
    <mergeCell ref="A27:K27"/>
    <mergeCell ref="A28:K28"/>
    <mergeCell ref="F29:F30"/>
    <mergeCell ref="I22:K22"/>
    <mergeCell ref="A31:E31"/>
    <mergeCell ref="A32:E32"/>
    <mergeCell ref="A33:E33"/>
    <mergeCell ref="A29:E30"/>
    <mergeCell ref="I31:K31"/>
    <mergeCell ref="I32:K32"/>
    <mergeCell ref="I33:K33"/>
    <mergeCell ref="G31:H31"/>
    <mergeCell ref="G32:H32"/>
    <mergeCell ref="G33:H33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showGridLines="0" zoomScalePageLayoutView="0" workbookViewId="0" topLeftCell="A1">
      <selection activeCell="C6" sqref="C6"/>
    </sheetView>
  </sheetViews>
  <sheetFormatPr defaultColWidth="9.00390625" defaultRowHeight="12.75"/>
  <cols>
    <col min="1" max="1" width="65.375" style="96" customWidth="1"/>
    <col min="2" max="2" width="9.125" style="96" customWidth="1"/>
    <col min="3" max="3" width="24.625" style="96" customWidth="1"/>
    <col min="4" max="4" width="28.625" style="96" customWidth="1"/>
    <col min="5" max="16384" width="9.125" style="96" customWidth="1"/>
  </cols>
  <sheetData>
    <row r="1" spans="1:4" ht="15.75">
      <c r="A1" s="167" t="s">
        <v>328</v>
      </c>
      <c r="B1" s="167"/>
      <c r="C1" s="167"/>
      <c r="D1" s="167"/>
    </row>
    <row r="2" spans="1:4" ht="12.75">
      <c r="A2" s="204" t="s">
        <v>196</v>
      </c>
      <c r="B2" s="204"/>
      <c r="C2" s="204"/>
      <c r="D2" s="204"/>
    </row>
    <row r="3" spans="1:4" ht="15" customHeight="1">
      <c r="A3" s="168" t="s">
        <v>104</v>
      </c>
      <c r="B3" s="168" t="s">
        <v>109</v>
      </c>
      <c r="C3" s="168" t="s">
        <v>197</v>
      </c>
      <c r="D3" s="168" t="s">
        <v>327</v>
      </c>
    </row>
    <row r="4" spans="1:4" ht="12.75">
      <c r="A4" s="169"/>
      <c r="B4" s="169"/>
      <c r="C4" s="169"/>
      <c r="D4" s="169"/>
    </row>
    <row r="5" spans="1:4" ht="12.75">
      <c r="A5" s="50">
        <v>1</v>
      </c>
      <c r="B5" s="39">
        <v>2</v>
      </c>
      <c r="C5" s="39">
        <v>3</v>
      </c>
      <c r="D5" s="39">
        <v>4</v>
      </c>
    </row>
    <row r="6" spans="1:4" ht="12.75">
      <c r="A6" s="43" t="s">
        <v>350</v>
      </c>
      <c r="B6" s="39" t="s">
        <v>112</v>
      </c>
      <c r="C6" s="98">
        <f>SUM(C7:C15)</f>
        <v>0</v>
      </c>
      <c r="D6" s="98">
        <f>SUM(D7:D15)</f>
        <v>0</v>
      </c>
    </row>
    <row r="7" spans="1:4" ht="12.75">
      <c r="A7" s="101" t="s">
        <v>108</v>
      </c>
      <c r="B7" s="173" t="s">
        <v>118</v>
      </c>
      <c r="C7" s="170"/>
      <c r="D7" s="170"/>
    </row>
    <row r="8" spans="1:4" ht="12.75">
      <c r="A8" s="45" t="s">
        <v>137</v>
      </c>
      <c r="B8" s="174"/>
      <c r="C8" s="171"/>
      <c r="D8" s="171"/>
    </row>
    <row r="9" spans="1:4" ht="25.5">
      <c r="A9" s="45" t="s">
        <v>215</v>
      </c>
      <c r="B9" s="39" t="s">
        <v>113</v>
      </c>
      <c r="C9" s="98"/>
      <c r="D9" s="98"/>
    </row>
    <row r="10" spans="1:4" ht="12.75">
      <c r="A10" s="45" t="s">
        <v>138</v>
      </c>
      <c r="B10" s="39" t="s">
        <v>114</v>
      </c>
      <c r="C10" s="98"/>
      <c r="D10" s="98"/>
    </row>
    <row r="11" spans="1:4" ht="12.75">
      <c r="A11" s="45" t="s">
        <v>139</v>
      </c>
      <c r="B11" s="39" t="s">
        <v>115</v>
      </c>
      <c r="C11" s="98"/>
      <c r="D11" s="98"/>
    </row>
    <row r="12" spans="1:4" ht="12.75">
      <c r="A12" s="45" t="s">
        <v>140</v>
      </c>
      <c r="B12" s="39" t="s">
        <v>116</v>
      </c>
      <c r="C12" s="98"/>
      <c r="D12" s="98"/>
    </row>
    <row r="13" spans="1:4" ht="12.75">
      <c r="A13" s="45" t="s">
        <v>141</v>
      </c>
      <c r="B13" s="39" t="s">
        <v>119</v>
      </c>
      <c r="C13" s="98"/>
      <c r="D13" s="98"/>
    </row>
    <row r="14" spans="1:4" ht="12.75">
      <c r="A14" s="45" t="s">
        <v>142</v>
      </c>
      <c r="B14" s="39" t="s">
        <v>120</v>
      </c>
      <c r="C14" s="98"/>
      <c r="D14" s="98"/>
    </row>
    <row r="15" spans="1:4" ht="12.75">
      <c r="A15" s="45" t="s">
        <v>143</v>
      </c>
      <c r="B15" s="39" t="s">
        <v>121</v>
      </c>
      <c r="C15" s="98"/>
      <c r="D15" s="98"/>
    </row>
    <row r="17" spans="1:3" ht="12.75">
      <c r="A17" s="100" t="s">
        <v>329</v>
      </c>
      <c r="B17" s="92"/>
      <c r="C17" s="96" t="s">
        <v>330</v>
      </c>
    </row>
    <row r="20" spans="1:4" ht="15.75">
      <c r="A20" s="167" t="s">
        <v>331</v>
      </c>
      <c r="B20" s="167"/>
      <c r="C20" s="167"/>
      <c r="D20" s="167"/>
    </row>
    <row r="21" spans="1:4" ht="12.75">
      <c r="A21" s="204" t="s">
        <v>202</v>
      </c>
      <c r="B21" s="204"/>
      <c r="C21" s="204"/>
      <c r="D21" s="204"/>
    </row>
    <row r="22" spans="1:4" ht="12.75">
      <c r="A22" s="168" t="s">
        <v>104</v>
      </c>
      <c r="B22" s="94" t="s">
        <v>193</v>
      </c>
      <c r="C22" s="94" t="s">
        <v>332</v>
      </c>
      <c r="D22" s="94" t="s">
        <v>334</v>
      </c>
    </row>
    <row r="23" spans="1:4" ht="12.75">
      <c r="A23" s="169"/>
      <c r="B23" s="55" t="s">
        <v>287</v>
      </c>
      <c r="C23" s="55" t="s">
        <v>333</v>
      </c>
      <c r="D23" s="55" t="s">
        <v>335</v>
      </c>
    </row>
    <row r="24" spans="1:4" ht="12.75">
      <c r="A24" s="50">
        <v>1</v>
      </c>
      <c r="B24" s="39">
        <v>2</v>
      </c>
      <c r="C24" s="39">
        <v>3</v>
      </c>
      <c r="D24" s="39">
        <v>4</v>
      </c>
    </row>
    <row r="25" spans="1:4" ht="12.75">
      <c r="A25" s="41" t="s">
        <v>314</v>
      </c>
      <c r="B25" s="173" t="s">
        <v>112</v>
      </c>
      <c r="C25" s="170" t="s">
        <v>117</v>
      </c>
      <c r="D25" s="170">
        <f>SUM(D29:D34)</f>
        <v>0</v>
      </c>
    </row>
    <row r="26" spans="1:4" ht="12.75">
      <c r="A26" s="43" t="s">
        <v>336</v>
      </c>
      <c r="B26" s="174"/>
      <c r="C26" s="171"/>
      <c r="D26" s="171"/>
    </row>
    <row r="27" spans="1:4" ht="12.75">
      <c r="A27" s="46" t="s">
        <v>337</v>
      </c>
      <c r="B27" s="173"/>
      <c r="C27" s="170"/>
      <c r="D27" s="170"/>
    </row>
    <row r="28" spans="1:4" ht="12.75">
      <c r="A28" s="45" t="s">
        <v>338</v>
      </c>
      <c r="B28" s="174"/>
      <c r="C28" s="171"/>
      <c r="D28" s="171"/>
    </row>
    <row r="29" spans="1:4" ht="12.75">
      <c r="A29" s="43"/>
      <c r="B29" s="39" t="s">
        <v>118</v>
      </c>
      <c r="C29" s="98"/>
      <c r="D29" s="98"/>
    </row>
    <row r="30" spans="1:4" ht="12.75">
      <c r="A30" s="43"/>
      <c r="B30" s="39" t="s">
        <v>113</v>
      </c>
      <c r="C30" s="98"/>
      <c r="D30" s="98"/>
    </row>
    <row r="31" spans="1:4" ht="12.75">
      <c r="A31" s="43"/>
      <c r="B31" s="39" t="s">
        <v>114</v>
      </c>
      <c r="C31" s="98"/>
      <c r="D31" s="98"/>
    </row>
    <row r="32" spans="1:4" ht="12.75">
      <c r="A32" s="43"/>
      <c r="B32" s="39" t="s">
        <v>115</v>
      </c>
      <c r="C32" s="98"/>
      <c r="D32" s="98"/>
    </row>
    <row r="33" spans="1:4" ht="12.75">
      <c r="A33" s="43"/>
      <c r="B33" s="39" t="s">
        <v>116</v>
      </c>
      <c r="C33" s="98"/>
      <c r="D33" s="98"/>
    </row>
    <row r="34" spans="1:4" ht="12.75">
      <c r="A34" s="43"/>
      <c r="B34" s="39" t="s">
        <v>119</v>
      </c>
      <c r="C34" s="98"/>
      <c r="D34" s="98"/>
    </row>
  </sheetData>
  <sheetProtection/>
  <mergeCells count="18">
    <mergeCell ref="D7:D8"/>
    <mergeCell ref="B3:B4"/>
    <mergeCell ref="D3:D4"/>
    <mergeCell ref="A1:D1"/>
    <mergeCell ref="A2:D2"/>
    <mergeCell ref="A3:A4"/>
    <mergeCell ref="C3:C4"/>
    <mergeCell ref="B7:B8"/>
    <mergeCell ref="C7:C8"/>
    <mergeCell ref="B27:B28"/>
    <mergeCell ref="C27:C28"/>
    <mergeCell ref="D27:D28"/>
    <mergeCell ref="A20:D20"/>
    <mergeCell ref="A21:D21"/>
    <mergeCell ref="A22:A23"/>
    <mergeCell ref="B25:B26"/>
    <mergeCell ref="C25:C26"/>
    <mergeCell ref="D25:D26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SheetLayoutView="100" zoomScalePageLayoutView="0" workbookViewId="0" topLeftCell="A1">
      <selection activeCell="L6" sqref="L6:O6"/>
    </sheetView>
  </sheetViews>
  <sheetFormatPr defaultColWidth="1.75390625" defaultRowHeight="12.75" customHeight="1"/>
  <cols>
    <col min="1" max="1" width="28.75390625" style="1" customWidth="1"/>
    <col min="2" max="2" width="6.25390625" style="1" customWidth="1"/>
    <col min="3" max="8" width="8.125" style="1" customWidth="1"/>
    <col min="9" max="9" width="3.75390625" style="1" customWidth="1"/>
    <col min="10" max="10" width="4.75390625" style="1" customWidth="1"/>
    <col min="11" max="12" width="8.125" style="1" customWidth="1"/>
    <col min="13" max="15" width="8.75390625" style="1" customWidth="1"/>
    <col min="16" max="16384" width="1.75390625" style="1" customWidth="1"/>
  </cols>
  <sheetData>
    <row r="1" spans="1:15" ht="12.75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14.25" customHeight="1">
      <c r="A2" s="232" t="s">
        <v>58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</row>
    <row r="3" spans="1:15" ht="12.75" customHeight="1">
      <c r="A3" s="239" t="s">
        <v>103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</row>
    <row r="4" spans="1:15" ht="25.5" customHeight="1">
      <c r="A4" s="233" t="s">
        <v>123</v>
      </c>
      <c r="B4" s="234"/>
      <c r="C4" s="234"/>
      <c r="D4" s="234"/>
      <c r="E4" s="234"/>
      <c r="F4" s="234"/>
      <c r="G4" s="234"/>
      <c r="H4" s="234"/>
      <c r="I4" s="234"/>
      <c r="J4" s="235"/>
      <c r="K4" s="51" t="s">
        <v>109</v>
      </c>
      <c r="L4" s="236" t="s">
        <v>340</v>
      </c>
      <c r="M4" s="237"/>
      <c r="N4" s="237"/>
      <c r="O4" s="238"/>
    </row>
    <row r="5" spans="1:15" ht="12.75" customHeight="1">
      <c r="A5" s="233">
        <v>1</v>
      </c>
      <c r="B5" s="234"/>
      <c r="C5" s="234"/>
      <c r="D5" s="234"/>
      <c r="E5" s="234"/>
      <c r="F5" s="234"/>
      <c r="G5" s="234"/>
      <c r="H5" s="234"/>
      <c r="I5" s="234"/>
      <c r="J5" s="235"/>
      <c r="K5" s="51">
        <v>2</v>
      </c>
      <c r="L5" s="236">
        <v>3</v>
      </c>
      <c r="M5" s="237"/>
      <c r="N5" s="237"/>
      <c r="O5" s="238"/>
    </row>
    <row r="6" spans="1:15" ht="12.75" customHeight="1">
      <c r="A6" s="240" t="s">
        <v>339</v>
      </c>
      <c r="B6" s="241"/>
      <c r="C6" s="241"/>
      <c r="D6" s="241"/>
      <c r="E6" s="241"/>
      <c r="F6" s="241"/>
      <c r="G6" s="241"/>
      <c r="H6" s="241"/>
      <c r="I6" s="241"/>
      <c r="J6" s="242"/>
      <c r="K6" s="37" t="s">
        <v>112</v>
      </c>
      <c r="L6" s="220">
        <f>SUM(L7:O17)</f>
        <v>0</v>
      </c>
      <c r="M6" s="221"/>
      <c r="N6" s="221"/>
      <c r="O6" s="222"/>
    </row>
    <row r="7" spans="1:15" ht="12.75" customHeight="1">
      <c r="A7" s="243" t="s">
        <v>108</v>
      </c>
      <c r="B7" s="244"/>
      <c r="C7" s="244"/>
      <c r="D7" s="244"/>
      <c r="E7" s="244"/>
      <c r="F7" s="244"/>
      <c r="G7" s="244"/>
      <c r="H7" s="244"/>
      <c r="I7" s="244"/>
      <c r="J7" s="245"/>
      <c r="K7" s="48"/>
      <c r="L7" s="223"/>
      <c r="M7" s="224"/>
      <c r="N7" s="224"/>
      <c r="O7" s="225"/>
    </row>
    <row r="8" spans="1:15" ht="12.75" customHeight="1">
      <c r="A8" s="229" t="s">
        <v>49</v>
      </c>
      <c r="B8" s="230"/>
      <c r="C8" s="230"/>
      <c r="D8" s="230"/>
      <c r="E8" s="230"/>
      <c r="F8" s="230"/>
      <c r="G8" s="230"/>
      <c r="H8" s="230"/>
      <c r="I8" s="230"/>
      <c r="J8" s="231"/>
      <c r="K8" s="47" t="s">
        <v>118</v>
      </c>
      <c r="L8" s="226"/>
      <c r="M8" s="227"/>
      <c r="N8" s="227"/>
      <c r="O8" s="228"/>
    </row>
    <row r="9" spans="1:15" ht="12.75" customHeight="1">
      <c r="A9" s="217" t="s">
        <v>50</v>
      </c>
      <c r="B9" s="218"/>
      <c r="C9" s="218"/>
      <c r="D9" s="218"/>
      <c r="E9" s="218"/>
      <c r="F9" s="218"/>
      <c r="G9" s="218"/>
      <c r="H9" s="218"/>
      <c r="I9" s="218"/>
      <c r="J9" s="219"/>
      <c r="K9" s="37" t="s">
        <v>113</v>
      </c>
      <c r="L9" s="220"/>
      <c r="M9" s="221"/>
      <c r="N9" s="221"/>
      <c r="O9" s="222"/>
    </row>
    <row r="10" spans="1:15" ht="12.75" customHeight="1">
      <c r="A10" s="217" t="s">
        <v>51</v>
      </c>
      <c r="B10" s="218"/>
      <c r="C10" s="218"/>
      <c r="D10" s="218"/>
      <c r="E10" s="218"/>
      <c r="F10" s="218"/>
      <c r="G10" s="218"/>
      <c r="H10" s="218"/>
      <c r="I10" s="218"/>
      <c r="J10" s="219"/>
      <c r="K10" s="37" t="s">
        <v>114</v>
      </c>
      <c r="L10" s="220"/>
      <c r="M10" s="221"/>
      <c r="N10" s="221"/>
      <c r="O10" s="222"/>
    </row>
    <row r="11" spans="1:15" ht="12.75" customHeight="1">
      <c r="A11" s="217" t="s">
        <v>52</v>
      </c>
      <c r="B11" s="218"/>
      <c r="C11" s="218"/>
      <c r="D11" s="218"/>
      <c r="E11" s="218"/>
      <c r="F11" s="218"/>
      <c r="G11" s="218"/>
      <c r="H11" s="218"/>
      <c r="I11" s="218"/>
      <c r="J11" s="219"/>
      <c r="K11" s="37" t="s">
        <v>115</v>
      </c>
      <c r="L11" s="220"/>
      <c r="M11" s="221"/>
      <c r="N11" s="221"/>
      <c r="O11" s="222"/>
    </row>
    <row r="12" spans="1:15" ht="12.75" customHeight="1">
      <c r="A12" s="217" t="s">
        <v>53</v>
      </c>
      <c r="B12" s="218"/>
      <c r="C12" s="218"/>
      <c r="D12" s="218"/>
      <c r="E12" s="218"/>
      <c r="F12" s="218"/>
      <c r="G12" s="218"/>
      <c r="H12" s="218"/>
      <c r="I12" s="218"/>
      <c r="J12" s="219"/>
      <c r="K12" s="37" t="s">
        <v>116</v>
      </c>
      <c r="L12" s="220"/>
      <c r="M12" s="221"/>
      <c r="N12" s="221"/>
      <c r="O12" s="222"/>
    </row>
    <row r="13" spans="1:15" ht="12.75" customHeight="1">
      <c r="A13" s="217" t="s">
        <v>54</v>
      </c>
      <c r="B13" s="218"/>
      <c r="C13" s="218"/>
      <c r="D13" s="218"/>
      <c r="E13" s="218"/>
      <c r="F13" s="218"/>
      <c r="G13" s="218"/>
      <c r="H13" s="218"/>
      <c r="I13" s="218"/>
      <c r="J13" s="219"/>
      <c r="K13" s="37" t="s">
        <v>119</v>
      </c>
      <c r="L13" s="220"/>
      <c r="M13" s="221"/>
      <c r="N13" s="221"/>
      <c r="O13" s="222"/>
    </row>
    <row r="14" spans="1:15" ht="12.75" customHeight="1">
      <c r="A14" s="217" t="s">
        <v>55</v>
      </c>
      <c r="B14" s="218"/>
      <c r="C14" s="218"/>
      <c r="D14" s="218"/>
      <c r="E14" s="218"/>
      <c r="F14" s="218"/>
      <c r="G14" s="218"/>
      <c r="H14" s="218"/>
      <c r="I14" s="218"/>
      <c r="J14" s="219"/>
      <c r="K14" s="37" t="s">
        <v>120</v>
      </c>
      <c r="L14" s="220"/>
      <c r="M14" s="221"/>
      <c r="N14" s="221"/>
      <c r="O14" s="222"/>
    </row>
    <row r="15" spans="1:15" ht="25.5" customHeight="1">
      <c r="A15" s="217" t="s">
        <v>351</v>
      </c>
      <c r="B15" s="218"/>
      <c r="C15" s="218"/>
      <c r="D15" s="218"/>
      <c r="E15" s="218"/>
      <c r="F15" s="218"/>
      <c r="G15" s="218"/>
      <c r="H15" s="218"/>
      <c r="I15" s="218"/>
      <c r="J15" s="219"/>
      <c r="K15" s="37" t="s">
        <v>121</v>
      </c>
      <c r="L15" s="220"/>
      <c r="M15" s="221"/>
      <c r="N15" s="221"/>
      <c r="O15" s="222"/>
    </row>
    <row r="16" spans="1:15" ht="12.75" customHeight="1">
      <c r="A16" s="217" t="s">
        <v>56</v>
      </c>
      <c r="B16" s="218"/>
      <c r="C16" s="218"/>
      <c r="D16" s="218"/>
      <c r="E16" s="218"/>
      <c r="F16" s="218"/>
      <c r="G16" s="218"/>
      <c r="H16" s="218"/>
      <c r="I16" s="218"/>
      <c r="J16" s="219"/>
      <c r="K16" s="37" t="s">
        <v>110</v>
      </c>
      <c r="L16" s="220"/>
      <c r="M16" s="221"/>
      <c r="N16" s="221"/>
      <c r="O16" s="222"/>
    </row>
    <row r="17" spans="1:15" ht="12.75" customHeight="1">
      <c r="A17" s="217" t="s">
        <v>57</v>
      </c>
      <c r="B17" s="218"/>
      <c r="C17" s="218"/>
      <c r="D17" s="218"/>
      <c r="E17" s="218"/>
      <c r="F17" s="218"/>
      <c r="G17" s="218"/>
      <c r="H17" s="218"/>
      <c r="I17" s="218"/>
      <c r="J17" s="219"/>
      <c r="K17" s="37" t="s">
        <v>111</v>
      </c>
      <c r="L17" s="220"/>
      <c r="M17" s="221"/>
      <c r="N17" s="221"/>
      <c r="O17" s="222"/>
    </row>
    <row r="18" spans="1:15" ht="12.75" customHeight="1">
      <c r="A18" s="246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</row>
    <row r="19" spans="1:15" ht="15" customHeight="1">
      <c r="A19" s="232" t="s">
        <v>45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</row>
    <row r="20" spans="1:15" ht="12.75" customHeight="1">
      <c r="A20" s="239" t="s">
        <v>106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</row>
    <row r="21" spans="1:15" ht="12.75" customHeight="1">
      <c r="A21" s="206" t="s">
        <v>144</v>
      </c>
      <c r="B21" s="207"/>
      <c r="C21" s="208"/>
      <c r="D21" s="168" t="s">
        <v>109</v>
      </c>
      <c r="E21" s="175" t="s">
        <v>46</v>
      </c>
      <c r="F21" s="180"/>
      <c r="G21" s="180"/>
      <c r="H21" s="176"/>
      <c r="I21" s="175" t="s">
        <v>47</v>
      </c>
      <c r="J21" s="180"/>
      <c r="K21" s="180"/>
      <c r="L21" s="180"/>
      <c r="M21" s="180"/>
      <c r="N21" s="180"/>
      <c r="O21" s="176"/>
    </row>
    <row r="22" spans="1:15" ht="27.75" customHeight="1">
      <c r="A22" s="209"/>
      <c r="B22" s="210"/>
      <c r="C22" s="211"/>
      <c r="D22" s="169"/>
      <c r="E22" s="175" t="s">
        <v>107</v>
      </c>
      <c r="F22" s="176"/>
      <c r="G22" s="175" t="s">
        <v>145</v>
      </c>
      <c r="H22" s="176"/>
      <c r="I22" s="175" t="s">
        <v>107</v>
      </c>
      <c r="J22" s="180"/>
      <c r="K22" s="176"/>
      <c r="L22" s="175" t="s">
        <v>146</v>
      </c>
      <c r="M22" s="176"/>
      <c r="N22" s="175" t="s">
        <v>216</v>
      </c>
      <c r="O22" s="176"/>
    </row>
    <row r="23" spans="1:15" ht="12.75" customHeight="1">
      <c r="A23" s="175">
        <v>1</v>
      </c>
      <c r="B23" s="180"/>
      <c r="C23" s="176"/>
      <c r="D23" s="55">
        <v>2</v>
      </c>
      <c r="E23" s="175">
        <v>3</v>
      </c>
      <c r="F23" s="176"/>
      <c r="G23" s="175">
        <v>4</v>
      </c>
      <c r="H23" s="176"/>
      <c r="I23" s="175">
        <v>5</v>
      </c>
      <c r="J23" s="180"/>
      <c r="K23" s="176"/>
      <c r="L23" s="175">
        <v>6</v>
      </c>
      <c r="M23" s="176"/>
      <c r="N23" s="175">
        <v>7</v>
      </c>
      <c r="O23" s="176"/>
    </row>
    <row r="24" spans="1:15" ht="12.75">
      <c r="A24" s="253" t="s">
        <v>48</v>
      </c>
      <c r="B24" s="254"/>
      <c r="C24" s="255"/>
      <c r="D24" s="39" t="s">
        <v>112</v>
      </c>
      <c r="E24" s="214">
        <f>SUM(E25:F32)</f>
        <v>0</v>
      </c>
      <c r="F24" s="215"/>
      <c r="G24" s="214">
        <f>SUM(G25:H32)</f>
        <v>0</v>
      </c>
      <c r="H24" s="215"/>
      <c r="I24" s="214">
        <f>SUM(I25:K32)</f>
        <v>0</v>
      </c>
      <c r="J24" s="216"/>
      <c r="K24" s="215"/>
      <c r="L24" s="214">
        <f>SUM(L25:M32)</f>
        <v>0</v>
      </c>
      <c r="M24" s="215"/>
      <c r="N24" s="214">
        <f>SUM(N25:O32)</f>
        <v>0</v>
      </c>
      <c r="O24" s="215"/>
    </row>
    <row r="25" spans="1:15" ht="12.75">
      <c r="A25" s="256" t="s">
        <v>108</v>
      </c>
      <c r="B25" s="257"/>
      <c r="C25" s="258"/>
      <c r="D25" s="42"/>
      <c r="E25" s="247"/>
      <c r="F25" s="249"/>
      <c r="G25" s="247"/>
      <c r="H25" s="249"/>
      <c r="I25" s="247"/>
      <c r="J25" s="248"/>
      <c r="K25" s="249"/>
      <c r="L25" s="247"/>
      <c r="M25" s="249"/>
      <c r="N25" s="247"/>
      <c r="O25" s="249"/>
    </row>
    <row r="26" spans="1:15" ht="12.75">
      <c r="A26" s="259" t="s">
        <v>341</v>
      </c>
      <c r="B26" s="260"/>
      <c r="C26" s="261"/>
      <c r="D26" s="39" t="s">
        <v>118</v>
      </c>
      <c r="E26" s="250"/>
      <c r="F26" s="252"/>
      <c r="G26" s="250"/>
      <c r="H26" s="252"/>
      <c r="I26" s="250"/>
      <c r="J26" s="251"/>
      <c r="K26" s="252"/>
      <c r="L26" s="250"/>
      <c r="M26" s="252"/>
      <c r="N26" s="250"/>
      <c r="O26" s="252"/>
    </row>
    <row r="27" spans="1:15" ht="12.75" customHeight="1">
      <c r="A27" s="182" t="s">
        <v>342</v>
      </c>
      <c r="B27" s="182"/>
      <c r="C27" s="182"/>
      <c r="D27" s="38" t="s">
        <v>113</v>
      </c>
      <c r="E27" s="214"/>
      <c r="F27" s="215"/>
      <c r="G27" s="214"/>
      <c r="H27" s="215"/>
      <c r="I27" s="214"/>
      <c r="J27" s="216"/>
      <c r="K27" s="215"/>
      <c r="L27" s="214"/>
      <c r="M27" s="215"/>
      <c r="N27" s="214"/>
      <c r="O27" s="215"/>
    </row>
    <row r="28" spans="1:15" ht="12.75" customHeight="1">
      <c r="A28" s="182" t="s">
        <v>343</v>
      </c>
      <c r="B28" s="182"/>
      <c r="C28" s="182"/>
      <c r="D28" s="39" t="s">
        <v>114</v>
      </c>
      <c r="E28" s="214"/>
      <c r="F28" s="215"/>
      <c r="G28" s="214"/>
      <c r="H28" s="215"/>
      <c r="I28" s="214"/>
      <c r="J28" s="216"/>
      <c r="K28" s="215"/>
      <c r="L28" s="214"/>
      <c r="M28" s="215"/>
      <c r="N28" s="214"/>
      <c r="O28" s="215"/>
    </row>
    <row r="29" spans="1:15" ht="12.75" customHeight="1">
      <c r="A29" s="182" t="s">
        <v>344</v>
      </c>
      <c r="B29" s="182"/>
      <c r="C29" s="182"/>
      <c r="D29" s="39" t="s">
        <v>115</v>
      </c>
      <c r="E29" s="214"/>
      <c r="F29" s="215"/>
      <c r="G29" s="214"/>
      <c r="H29" s="215"/>
      <c r="I29" s="214"/>
      <c r="J29" s="216"/>
      <c r="K29" s="215"/>
      <c r="L29" s="214"/>
      <c r="M29" s="215"/>
      <c r="N29" s="214"/>
      <c r="O29" s="215"/>
    </row>
    <row r="30" spans="1:15" ht="12.75" customHeight="1">
      <c r="A30" s="182" t="s">
        <v>345</v>
      </c>
      <c r="B30" s="182"/>
      <c r="C30" s="182"/>
      <c r="D30" s="39" t="s">
        <v>116</v>
      </c>
      <c r="E30" s="214"/>
      <c r="F30" s="215"/>
      <c r="G30" s="214"/>
      <c r="H30" s="215"/>
      <c r="I30" s="214"/>
      <c r="J30" s="216"/>
      <c r="K30" s="215"/>
      <c r="L30" s="214"/>
      <c r="M30" s="215"/>
      <c r="N30" s="214"/>
      <c r="O30" s="215"/>
    </row>
    <row r="31" spans="1:15" ht="12.75" customHeight="1">
      <c r="A31" s="182" t="s">
        <v>353</v>
      </c>
      <c r="B31" s="182"/>
      <c r="C31" s="182"/>
      <c r="D31" s="39" t="s">
        <v>119</v>
      </c>
      <c r="E31" s="214"/>
      <c r="F31" s="215"/>
      <c r="G31" s="214"/>
      <c r="H31" s="215"/>
      <c r="I31" s="214"/>
      <c r="J31" s="216"/>
      <c r="K31" s="215"/>
      <c r="L31" s="214"/>
      <c r="M31" s="215"/>
      <c r="N31" s="214"/>
      <c r="O31" s="215"/>
    </row>
    <row r="32" spans="1:15" ht="26.25" customHeight="1">
      <c r="A32" s="182" t="s">
        <v>346</v>
      </c>
      <c r="B32" s="182"/>
      <c r="C32" s="182"/>
      <c r="D32" s="39" t="s">
        <v>120</v>
      </c>
      <c r="E32" s="214"/>
      <c r="F32" s="215"/>
      <c r="G32" s="214"/>
      <c r="H32" s="215"/>
      <c r="I32" s="214"/>
      <c r="J32" s="216"/>
      <c r="K32" s="215"/>
      <c r="L32" s="214"/>
      <c r="M32" s="215"/>
      <c r="N32" s="214"/>
      <c r="O32" s="215"/>
    </row>
  </sheetData>
  <sheetProtection/>
  <mergeCells count="97">
    <mergeCell ref="G22:H22"/>
    <mergeCell ref="E25:F26"/>
    <mergeCell ref="G25:H26"/>
    <mergeCell ref="A23:C23"/>
    <mergeCell ref="A24:C24"/>
    <mergeCell ref="A25:C25"/>
    <mergeCell ref="A26:C26"/>
    <mergeCell ref="G23:H23"/>
    <mergeCell ref="G24:H24"/>
    <mergeCell ref="E23:F23"/>
    <mergeCell ref="E24:F24"/>
    <mergeCell ref="I23:K23"/>
    <mergeCell ref="I24:K24"/>
    <mergeCell ref="I25:K26"/>
    <mergeCell ref="N23:O23"/>
    <mergeCell ref="N24:O24"/>
    <mergeCell ref="N25:O26"/>
    <mergeCell ref="L23:M23"/>
    <mergeCell ref="L25:M26"/>
    <mergeCell ref="L24:M24"/>
    <mergeCell ref="A19:O19"/>
    <mergeCell ref="A20:O20"/>
    <mergeCell ref="D21:D22"/>
    <mergeCell ref="E21:H21"/>
    <mergeCell ref="I21:O21"/>
    <mergeCell ref="I22:K22"/>
    <mergeCell ref="L22:M22"/>
    <mergeCell ref="N22:O22"/>
    <mergeCell ref="E22:F22"/>
    <mergeCell ref="A21:C22"/>
    <mergeCell ref="A18:O18"/>
    <mergeCell ref="L17:O17"/>
    <mergeCell ref="A14:J14"/>
    <mergeCell ref="L14:O14"/>
    <mergeCell ref="A15:J15"/>
    <mergeCell ref="L15:O15"/>
    <mergeCell ref="L13:O13"/>
    <mergeCell ref="A27:C27"/>
    <mergeCell ref="A5:J5"/>
    <mergeCell ref="L5:O5"/>
    <mergeCell ref="A6:J6"/>
    <mergeCell ref="L6:O6"/>
    <mergeCell ref="A7:J7"/>
    <mergeCell ref="A16:J16"/>
    <mergeCell ref="L16:O16"/>
    <mergeCell ref="A17:J17"/>
    <mergeCell ref="L7:O8"/>
    <mergeCell ref="A8:J8"/>
    <mergeCell ref="A9:J9"/>
    <mergeCell ref="L9:O9"/>
    <mergeCell ref="A1:O1"/>
    <mergeCell ref="A2:O2"/>
    <mergeCell ref="A4:J4"/>
    <mergeCell ref="L4:O4"/>
    <mergeCell ref="A3:O3"/>
    <mergeCell ref="A10:J10"/>
    <mergeCell ref="L10:O10"/>
    <mergeCell ref="A11:J11"/>
    <mergeCell ref="L11:O11"/>
    <mergeCell ref="A28:C28"/>
    <mergeCell ref="A29:C29"/>
    <mergeCell ref="N29:O29"/>
    <mergeCell ref="A12:J12"/>
    <mergeCell ref="L12:O12"/>
    <mergeCell ref="A13:J13"/>
    <mergeCell ref="A30:C30"/>
    <mergeCell ref="A31:C31"/>
    <mergeCell ref="A32:C32"/>
    <mergeCell ref="E27:F27"/>
    <mergeCell ref="G27:H27"/>
    <mergeCell ref="I27:K27"/>
    <mergeCell ref="E29:F29"/>
    <mergeCell ref="G29:H29"/>
    <mergeCell ref="I29:K29"/>
    <mergeCell ref="E31:F31"/>
    <mergeCell ref="E28:F28"/>
    <mergeCell ref="G28:H28"/>
    <mergeCell ref="I28:K28"/>
    <mergeCell ref="L28:M28"/>
    <mergeCell ref="N28:O28"/>
    <mergeCell ref="L29:M29"/>
    <mergeCell ref="L31:M31"/>
    <mergeCell ref="N31:O31"/>
    <mergeCell ref="G31:H31"/>
    <mergeCell ref="I31:K31"/>
    <mergeCell ref="L27:M27"/>
    <mergeCell ref="N27:O27"/>
    <mergeCell ref="E32:F32"/>
    <mergeCell ref="G32:H32"/>
    <mergeCell ref="I32:K32"/>
    <mergeCell ref="L32:M32"/>
    <mergeCell ref="N32:O32"/>
    <mergeCell ref="E30:F30"/>
    <mergeCell ref="G30:H30"/>
    <mergeCell ref="I30:K30"/>
    <mergeCell ref="L30:M30"/>
    <mergeCell ref="N30:O30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SheetLayoutView="100" zoomScalePageLayoutView="0" workbookViewId="0" topLeftCell="A1">
      <selection activeCell="C7" sqref="C7"/>
    </sheetView>
  </sheetViews>
  <sheetFormatPr defaultColWidth="1.75390625" defaultRowHeight="12.75"/>
  <cols>
    <col min="1" max="1" width="48.875" style="1" customWidth="1"/>
    <col min="2" max="2" width="6.375" style="1" customWidth="1"/>
    <col min="3" max="7" width="11.625" style="1" customWidth="1"/>
    <col min="8" max="8" width="10.75390625" style="1" customWidth="1"/>
    <col min="9" max="9" width="11.625" style="1" customWidth="1"/>
    <col min="10" max="10" width="0.74609375" style="1" customWidth="1"/>
    <col min="11" max="16384" width="1.75390625" style="1" customWidth="1"/>
  </cols>
  <sheetData>
    <row r="1" spans="1:9" ht="15.75">
      <c r="A1" s="262" t="s">
        <v>277</v>
      </c>
      <c r="B1" s="262"/>
      <c r="C1" s="262"/>
      <c r="D1" s="262"/>
      <c r="E1" s="262"/>
      <c r="F1" s="262"/>
      <c r="G1" s="262"/>
      <c r="H1" s="262"/>
      <c r="I1" s="262"/>
    </row>
    <row r="2" spans="1:9" ht="28.5" customHeight="1">
      <c r="A2" s="262" t="s">
        <v>217</v>
      </c>
      <c r="B2" s="262"/>
      <c r="C2" s="262"/>
      <c r="D2" s="262"/>
      <c r="E2" s="262"/>
      <c r="F2" s="262"/>
      <c r="G2" s="262"/>
      <c r="H2" s="262"/>
      <c r="I2" s="262"/>
    </row>
    <row r="3" spans="1:9" ht="12" customHeight="1">
      <c r="A3" s="239" t="s">
        <v>103</v>
      </c>
      <c r="B3" s="239"/>
      <c r="C3" s="239"/>
      <c r="D3" s="239"/>
      <c r="E3" s="239"/>
      <c r="F3" s="239"/>
      <c r="G3" s="239"/>
      <c r="H3" s="239"/>
      <c r="I3" s="239"/>
    </row>
    <row r="4" spans="1:9" ht="25.5" customHeight="1">
      <c r="A4" s="266" t="s">
        <v>104</v>
      </c>
      <c r="B4" s="266" t="s">
        <v>127</v>
      </c>
      <c r="C4" s="266" t="s">
        <v>198</v>
      </c>
      <c r="D4" s="265" t="s">
        <v>218</v>
      </c>
      <c r="E4" s="265"/>
      <c r="F4" s="265"/>
      <c r="G4" s="265"/>
      <c r="H4" s="268" t="s">
        <v>84</v>
      </c>
      <c r="I4" s="266" t="s">
        <v>228</v>
      </c>
    </row>
    <row r="5" spans="1:9" ht="39" customHeight="1">
      <c r="A5" s="267"/>
      <c r="B5" s="267"/>
      <c r="C5" s="267"/>
      <c r="D5" s="12" t="s">
        <v>199</v>
      </c>
      <c r="E5" s="12" t="s">
        <v>27</v>
      </c>
      <c r="F5" s="12" t="s">
        <v>200</v>
      </c>
      <c r="G5" s="12" t="s">
        <v>27</v>
      </c>
      <c r="H5" s="269"/>
      <c r="I5" s="267"/>
    </row>
    <row r="6" spans="1:9" ht="12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3">
        <v>8</v>
      </c>
      <c r="I6" s="11">
        <v>9</v>
      </c>
    </row>
    <row r="7" spans="1:9" ht="25.5">
      <c r="A7" s="29" t="s">
        <v>223</v>
      </c>
      <c r="B7" s="6" t="s">
        <v>112</v>
      </c>
      <c r="C7" s="63">
        <f>SUM(C8,C11,C24,C25,C26,C30)</f>
        <v>0</v>
      </c>
      <c r="D7" s="63" t="s">
        <v>117</v>
      </c>
      <c r="E7" s="63" t="s">
        <v>117</v>
      </c>
      <c r="F7" s="63" t="s">
        <v>117</v>
      </c>
      <c r="G7" s="63" t="s">
        <v>117</v>
      </c>
      <c r="H7" s="63">
        <f>SUM(H8,H11,H24,H25,H26,H30)</f>
        <v>0</v>
      </c>
      <c r="I7" s="63">
        <f>SUM(I8,I11,I24,I25,I26,I30)</f>
        <v>0</v>
      </c>
    </row>
    <row r="8" spans="1:9" ht="12" customHeight="1">
      <c r="A8" s="25" t="s">
        <v>147</v>
      </c>
      <c r="B8" s="14"/>
      <c r="C8" s="263"/>
      <c r="D8" s="263"/>
      <c r="E8" s="263"/>
      <c r="F8" s="263"/>
      <c r="G8" s="263"/>
      <c r="H8" s="223"/>
      <c r="I8" s="263" t="s">
        <v>117</v>
      </c>
    </row>
    <row r="9" spans="1:9" ht="12" customHeight="1">
      <c r="A9" s="24" t="s">
        <v>148</v>
      </c>
      <c r="B9" s="15" t="s">
        <v>118</v>
      </c>
      <c r="C9" s="264"/>
      <c r="D9" s="264"/>
      <c r="E9" s="264"/>
      <c r="F9" s="264"/>
      <c r="G9" s="264"/>
      <c r="H9" s="226"/>
      <c r="I9" s="264"/>
    </row>
    <row r="10" spans="1:9" ht="12" customHeight="1">
      <c r="A10" s="22" t="s">
        <v>149</v>
      </c>
      <c r="B10" s="6" t="s">
        <v>113</v>
      </c>
      <c r="C10" s="63"/>
      <c r="D10" s="63"/>
      <c r="E10" s="63"/>
      <c r="F10" s="63"/>
      <c r="G10" s="63"/>
      <c r="H10" s="64"/>
      <c r="I10" s="63" t="s">
        <v>117</v>
      </c>
    </row>
    <row r="11" spans="1:9" ht="12" customHeight="1">
      <c r="A11" s="23" t="s">
        <v>222</v>
      </c>
      <c r="B11" s="6" t="s">
        <v>114</v>
      </c>
      <c r="C11" s="63">
        <f aca="true" t="shared" si="0" ref="C11:H11">SUM(C12:C23)</f>
        <v>0</v>
      </c>
      <c r="D11" s="63">
        <f t="shared" si="0"/>
        <v>0</v>
      </c>
      <c r="E11" s="63">
        <f t="shared" si="0"/>
        <v>0</v>
      </c>
      <c r="F11" s="63">
        <f t="shared" si="0"/>
        <v>0</v>
      </c>
      <c r="G11" s="63">
        <f t="shared" si="0"/>
        <v>0</v>
      </c>
      <c r="H11" s="63">
        <f t="shared" si="0"/>
        <v>0</v>
      </c>
      <c r="I11" s="63"/>
    </row>
    <row r="12" spans="1:9" ht="12" customHeight="1">
      <c r="A12" s="27" t="s">
        <v>108</v>
      </c>
      <c r="B12" s="14"/>
      <c r="C12" s="263"/>
      <c r="D12" s="263"/>
      <c r="E12" s="263"/>
      <c r="F12" s="263"/>
      <c r="G12" s="263"/>
      <c r="H12" s="223"/>
      <c r="I12" s="263"/>
    </row>
    <row r="13" spans="1:9" ht="12" customHeight="1">
      <c r="A13" s="28" t="s">
        <v>151</v>
      </c>
      <c r="B13" s="15" t="s">
        <v>115</v>
      </c>
      <c r="C13" s="264"/>
      <c r="D13" s="264"/>
      <c r="E13" s="264"/>
      <c r="F13" s="264"/>
      <c r="G13" s="264"/>
      <c r="H13" s="226"/>
      <c r="I13" s="264"/>
    </row>
    <row r="14" spans="1:9" ht="12" customHeight="1">
      <c r="A14" s="22" t="s">
        <v>152</v>
      </c>
      <c r="B14" s="6" t="s">
        <v>116</v>
      </c>
      <c r="C14" s="63"/>
      <c r="D14" s="63"/>
      <c r="E14" s="63"/>
      <c r="F14" s="63"/>
      <c r="G14" s="63"/>
      <c r="H14" s="64"/>
      <c r="I14" s="63"/>
    </row>
    <row r="15" spans="1:9" ht="12" customHeight="1">
      <c r="A15" s="22" t="s">
        <v>153</v>
      </c>
      <c r="B15" s="6" t="s">
        <v>119</v>
      </c>
      <c r="C15" s="63"/>
      <c r="D15" s="63"/>
      <c r="E15" s="63"/>
      <c r="F15" s="63"/>
      <c r="G15" s="63"/>
      <c r="H15" s="64"/>
      <c r="I15" s="63"/>
    </row>
    <row r="16" spans="1:9" ht="12" customHeight="1">
      <c r="A16" s="22" t="s">
        <v>154</v>
      </c>
      <c r="B16" s="6" t="s">
        <v>120</v>
      </c>
      <c r="C16" s="63"/>
      <c r="D16" s="63"/>
      <c r="E16" s="63"/>
      <c r="F16" s="63"/>
      <c r="G16" s="63"/>
      <c r="H16" s="64"/>
      <c r="I16" s="63"/>
    </row>
    <row r="17" spans="1:9" ht="12" customHeight="1">
      <c r="A17" s="22" t="s">
        <v>238</v>
      </c>
      <c r="B17" s="6" t="s">
        <v>121</v>
      </c>
      <c r="C17" s="63"/>
      <c r="D17" s="63"/>
      <c r="E17" s="63"/>
      <c r="F17" s="63"/>
      <c r="G17" s="63"/>
      <c r="H17" s="64"/>
      <c r="I17" s="63"/>
    </row>
    <row r="18" spans="1:9" ht="12" customHeight="1">
      <c r="A18" s="22" t="s">
        <v>239</v>
      </c>
      <c r="B18" s="6" t="s">
        <v>110</v>
      </c>
      <c r="C18" s="63"/>
      <c r="D18" s="63"/>
      <c r="E18" s="63"/>
      <c r="F18" s="63"/>
      <c r="G18" s="63"/>
      <c r="H18" s="64"/>
      <c r="I18" s="63"/>
    </row>
    <row r="19" spans="1:9" ht="12" customHeight="1">
      <c r="A19" s="22" t="s">
        <v>240</v>
      </c>
      <c r="B19" s="6" t="s">
        <v>111</v>
      </c>
      <c r="C19" s="63"/>
      <c r="D19" s="63"/>
      <c r="E19" s="63"/>
      <c r="F19" s="63"/>
      <c r="G19" s="63"/>
      <c r="H19" s="64"/>
      <c r="I19" s="63"/>
    </row>
    <row r="20" spans="1:9" ht="12" customHeight="1">
      <c r="A20" s="22" t="s">
        <v>155</v>
      </c>
      <c r="B20" s="6" t="s">
        <v>129</v>
      </c>
      <c r="C20" s="63"/>
      <c r="D20" s="63"/>
      <c r="E20" s="63"/>
      <c r="F20" s="63"/>
      <c r="G20" s="63"/>
      <c r="H20" s="64"/>
      <c r="I20" s="63"/>
    </row>
    <row r="21" spans="1:9" ht="12" customHeight="1">
      <c r="A21" s="22" t="s">
        <v>241</v>
      </c>
      <c r="B21" s="6" t="s">
        <v>130</v>
      </c>
      <c r="C21" s="63"/>
      <c r="D21" s="63"/>
      <c r="E21" s="63"/>
      <c r="F21" s="63"/>
      <c r="G21" s="63"/>
      <c r="H21" s="64"/>
      <c r="I21" s="63"/>
    </row>
    <row r="22" spans="1:9" ht="12" customHeight="1">
      <c r="A22" s="22" t="s">
        <v>156</v>
      </c>
      <c r="B22" s="6" t="s">
        <v>131</v>
      </c>
      <c r="C22" s="63"/>
      <c r="D22" s="63"/>
      <c r="E22" s="63"/>
      <c r="F22" s="63"/>
      <c r="G22" s="63"/>
      <c r="H22" s="64"/>
      <c r="I22" s="63"/>
    </row>
    <row r="23" spans="1:9" ht="12" customHeight="1">
      <c r="A23" s="22" t="s">
        <v>219</v>
      </c>
      <c r="B23" s="6" t="s">
        <v>122</v>
      </c>
      <c r="C23" s="63"/>
      <c r="D23" s="63"/>
      <c r="E23" s="63"/>
      <c r="F23" s="63"/>
      <c r="G23" s="63"/>
      <c r="H23" s="64"/>
      <c r="I23" s="63"/>
    </row>
    <row r="24" spans="1:9" ht="12" customHeight="1">
      <c r="A24" s="23" t="s">
        <v>10</v>
      </c>
      <c r="B24" s="6" t="s">
        <v>132</v>
      </c>
      <c r="C24" s="63"/>
      <c r="D24" s="63" t="s">
        <v>117</v>
      </c>
      <c r="E24" s="63" t="s">
        <v>117</v>
      </c>
      <c r="F24" s="63" t="s">
        <v>117</v>
      </c>
      <c r="G24" s="63" t="s">
        <v>117</v>
      </c>
      <c r="H24" s="64"/>
      <c r="I24" s="63"/>
    </row>
    <row r="25" spans="1:9" ht="12" customHeight="1">
      <c r="A25" s="23" t="s">
        <v>11</v>
      </c>
      <c r="B25" s="6" t="s">
        <v>133</v>
      </c>
      <c r="C25" s="63"/>
      <c r="D25" s="63" t="s">
        <v>117</v>
      </c>
      <c r="E25" s="63" t="s">
        <v>117</v>
      </c>
      <c r="F25" s="63" t="s">
        <v>117</v>
      </c>
      <c r="G25" s="63" t="s">
        <v>117</v>
      </c>
      <c r="H25" s="64"/>
      <c r="I25" s="63"/>
    </row>
    <row r="26" spans="1:9" ht="12" customHeight="1">
      <c r="A26" s="23" t="s">
        <v>12</v>
      </c>
      <c r="B26" s="6" t="s">
        <v>134</v>
      </c>
      <c r="C26" s="63"/>
      <c r="D26" s="63" t="s">
        <v>117</v>
      </c>
      <c r="E26" s="63" t="s">
        <v>117</v>
      </c>
      <c r="F26" s="63" t="s">
        <v>117</v>
      </c>
      <c r="G26" s="63" t="s">
        <v>117</v>
      </c>
      <c r="H26" s="64"/>
      <c r="I26" s="63"/>
    </row>
    <row r="27" spans="1:9" ht="12" customHeight="1">
      <c r="A27" s="27" t="s">
        <v>150</v>
      </c>
      <c r="B27" s="14"/>
      <c r="C27" s="263"/>
      <c r="D27" s="263" t="s">
        <v>117</v>
      </c>
      <c r="E27" s="263" t="s">
        <v>117</v>
      </c>
      <c r="F27" s="263" t="s">
        <v>117</v>
      </c>
      <c r="G27" s="263" t="s">
        <v>117</v>
      </c>
      <c r="H27" s="223"/>
      <c r="I27" s="263"/>
    </row>
    <row r="28" spans="1:9" ht="12" customHeight="1">
      <c r="A28" s="28" t="s">
        <v>13</v>
      </c>
      <c r="B28" s="15" t="s">
        <v>135</v>
      </c>
      <c r="C28" s="264"/>
      <c r="D28" s="264"/>
      <c r="E28" s="264"/>
      <c r="F28" s="264"/>
      <c r="G28" s="264"/>
      <c r="H28" s="226"/>
      <c r="I28" s="264"/>
    </row>
    <row r="29" spans="1:9" ht="12" customHeight="1">
      <c r="A29" s="22" t="s">
        <v>14</v>
      </c>
      <c r="B29" s="6" t="s">
        <v>97</v>
      </c>
      <c r="C29" s="63"/>
      <c r="D29" s="63" t="s">
        <v>117</v>
      </c>
      <c r="E29" s="63" t="s">
        <v>117</v>
      </c>
      <c r="F29" s="63" t="s">
        <v>117</v>
      </c>
      <c r="G29" s="63" t="s">
        <v>117</v>
      </c>
      <c r="H29" s="64"/>
      <c r="I29" s="63"/>
    </row>
    <row r="30" spans="1:9" ht="12" customHeight="1">
      <c r="A30" s="23" t="s">
        <v>220</v>
      </c>
      <c r="B30" s="6" t="s">
        <v>182</v>
      </c>
      <c r="C30" s="63">
        <f>SUM(C31:C34)</f>
        <v>0</v>
      </c>
      <c r="D30" s="63" t="s">
        <v>117</v>
      </c>
      <c r="E30" s="63" t="s">
        <v>117</v>
      </c>
      <c r="F30" s="63" t="s">
        <v>117</v>
      </c>
      <c r="G30" s="63" t="s">
        <v>117</v>
      </c>
      <c r="H30" s="63">
        <f>SUM(H31:H34)</f>
        <v>0</v>
      </c>
      <c r="I30" s="63">
        <f>SUM(I31:I34)</f>
        <v>0</v>
      </c>
    </row>
    <row r="31" spans="1:9" ht="12" customHeight="1">
      <c r="A31" s="27" t="s">
        <v>108</v>
      </c>
      <c r="B31" s="33"/>
      <c r="C31" s="270"/>
      <c r="D31" s="263" t="s">
        <v>117</v>
      </c>
      <c r="E31" s="263" t="s">
        <v>117</v>
      </c>
      <c r="F31" s="263" t="s">
        <v>117</v>
      </c>
      <c r="G31" s="263" t="s">
        <v>117</v>
      </c>
      <c r="H31" s="223"/>
      <c r="I31" s="263"/>
    </row>
    <row r="32" spans="1:9" ht="12" customHeight="1">
      <c r="A32" s="28" t="s">
        <v>15</v>
      </c>
      <c r="B32" s="34" t="s">
        <v>183</v>
      </c>
      <c r="C32" s="271"/>
      <c r="D32" s="264"/>
      <c r="E32" s="264"/>
      <c r="F32" s="264"/>
      <c r="G32" s="264"/>
      <c r="H32" s="226"/>
      <c r="I32" s="264"/>
    </row>
    <row r="33" spans="1:9" ht="12" customHeight="1">
      <c r="A33" s="22" t="s">
        <v>16</v>
      </c>
      <c r="B33" s="32" t="s">
        <v>83</v>
      </c>
      <c r="C33" s="65"/>
      <c r="D33" s="63" t="s">
        <v>117</v>
      </c>
      <c r="E33" s="63" t="s">
        <v>117</v>
      </c>
      <c r="F33" s="63" t="s">
        <v>117</v>
      </c>
      <c r="G33" s="63" t="s">
        <v>117</v>
      </c>
      <c r="H33" s="66"/>
      <c r="I33" s="65"/>
    </row>
    <row r="34" spans="1:9" ht="12" customHeight="1">
      <c r="A34" s="22" t="s">
        <v>17</v>
      </c>
      <c r="B34" s="32" t="s">
        <v>201</v>
      </c>
      <c r="C34" s="65"/>
      <c r="D34" s="63" t="s">
        <v>117</v>
      </c>
      <c r="E34" s="63" t="s">
        <v>117</v>
      </c>
      <c r="F34" s="63" t="s">
        <v>117</v>
      </c>
      <c r="G34" s="63" t="s">
        <v>117</v>
      </c>
      <c r="H34" s="66"/>
      <c r="I34" s="65"/>
    </row>
    <row r="35" spans="1:9" ht="12.75">
      <c r="A35" s="72" t="s">
        <v>26</v>
      </c>
      <c r="B35" s="33"/>
      <c r="C35" s="270"/>
      <c r="D35" s="263" t="s">
        <v>117</v>
      </c>
      <c r="E35" s="263" t="s">
        <v>117</v>
      </c>
      <c r="F35" s="263" t="s">
        <v>117</v>
      </c>
      <c r="G35" s="263" t="s">
        <v>117</v>
      </c>
      <c r="H35" s="223"/>
      <c r="I35" s="263"/>
    </row>
    <row r="36" spans="1:9" ht="25.5">
      <c r="A36" s="36" t="s">
        <v>278</v>
      </c>
      <c r="B36" s="34" t="s">
        <v>221</v>
      </c>
      <c r="C36" s="271"/>
      <c r="D36" s="264"/>
      <c r="E36" s="264"/>
      <c r="F36" s="264"/>
      <c r="G36" s="264"/>
      <c r="H36" s="226"/>
      <c r="I36" s="264"/>
    </row>
    <row r="37" spans="1:9" ht="2.25" customHeight="1">
      <c r="A37" s="88"/>
      <c r="B37" s="89"/>
      <c r="C37" s="90"/>
      <c r="D37" s="91"/>
      <c r="E37" s="91"/>
      <c r="F37" s="91"/>
      <c r="G37" s="91"/>
      <c r="H37" s="91"/>
      <c r="I37" s="91"/>
    </row>
    <row r="38" spans="1:9" ht="12.75" customHeight="1">
      <c r="A38" s="1" t="s">
        <v>354</v>
      </c>
      <c r="I38" s="92"/>
    </row>
    <row r="39" ht="3.75" customHeight="1"/>
  </sheetData>
  <sheetProtection/>
  <mergeCells count="44">
    <mergeCell ref="C8:C9"/>
    <mergeCell ref="D8:D9"/>
    <mergeCell ref="E8:E9"/>
    <mergeCell ref="F8:F9"/>
    <mergeCell ref="G8:G9"/>
    <mergeCell ref="C12:C13"/>
    <mergeCell ref="D12:D13"/>
    <mergeCell ref="E12:E13"/>
    <mergeCell ref="C35:C36"/>
    <mergeCell ref="D35:D36"/>
    <mergeCell ref="E35:E36"/>
    <mergeCell ref="F35:F36"/>
    <mergeCell ref="G35:G36"/>
    <mergeCell ref="H27:H28"/>
    <mergeCell ref="A3:I3"/>
    <mergeCell ref="H8:H9"/>
    <mergeCell ref="G27:G28"/>
    <mergeCell ref="H31:H32"/>
    <mergeCell ref="I8:I9"/>
    <mergeCell ref="F12:F13"/>
    <mergeCell ref="G12:G13"/>
    <mergeCell ref="H12:H13"/>
    <mergeCell ref="G31:G32"/>
    <mergeCell ref="I27:I28"/>
    <mergeCell ref="A4:A5"/>
    <mergeCell ref="B4:B5"/>
    <mergeCell ref="C4:C5"/>
    <mergeCell ref="H4:H5"/>
    <mergeCell ref="I4:I5"/>
    <mergeCell ref="C31:C32"/>
    <mergeCell ref="D31:D32"/>
    <mergeCell ref="E31:E32"/>
    <mergeCell ref="F31:F32"/>
    <mergeCell ref="F27:F28"/>
    <mergeCell ref="A1:I1"/>
    <mergeCell ref="H35:H36"/>
    <mergeCell ref="I31:I32"/>
    <mergeCell ref="I12:I13"/>
    <mergeCell ref="I35:I36"/>
    <mergeCell ref="C27:C28"/>
    <mergeCell ref="D27:D28"/>
    <mergeCell ref="E27:E28"/>
    <mergeCell ref="A2:I2"/>
    <mergeCell ref="D4:G4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showGridLines="0" zoomScaleSheetLayoutView="100" zoomScalePageLayoutView="0" workbookViewId="0" topLeftCell="A1">
      <selection activeCell="C7" sqref="C7"/>
    </sheetView>
  </sheetViews>
  <sheetFormatPr defaultColWidth="1.75390625" defaultRowHeight="12.75"/>
  <cols>
    <col min="1" max="1" width="31.75390625" style="1" customWidth="1"/>
    <col min="2" max="2" width="6.375" style="1" customWidth="1"/>
    <col min="3" max="3" width="13.625" style="1" customWidth="1"/>
    <col min="4" max="9" width="10.375" style="1" customWidth="1"/>
    <col min="10" max="10" width="2.75390625" style="1" customWidth="1"/>
    <col min="11" max="11" width="7.875" style="1" customWidth="1"/>
    <col min="12" max="12" width="10.375" style="1" customWidth="1"/>
    <col min="13" max="13" width="0.74609375" style="1" customWidth="1"/>
    <col min="14" max="16384" width="1.75390625" style="1" customWidth="1"/>
  </cols>
  <sheetData>
    <row r="1" spans="1:12" ht="30" customHeight="1">
      <c r="A1" s="262" t="s">
        <v>28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ht="12.75">
      <c r="A2" s="274" t="s">
        <v>202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</row>
    <row r="3" spans="1:12" ht="12.75" customHeight="1">
      <c r="A3" s="275" t="s">
        <v>104</v>
      </c>
      <c r="B3" s="275" t="s">
        <v>127</v>
      </c>
      <c r="C3" s="275" t="s">
        <v>280</v>
      </c>
      <c r="D3" s="280" t="s">
        <v>242</v>
      </c>
      <c r="E3" s="281"/>
      <c r="F3" s="281"/>
      <c r="G3" s="281"/>
      <c r="H3" s="281"/>
      <c r="I3" s="281"/>
      <c r="J3" s="35"/>
      <c r="K3" s="103" t="s">
        <v>279</v>
      </c>
      <c r="L3" s="104"/>
    </row>
    <row r="4" spans="1:12" ht="4.5" customHeight="1">
      <c r="A4" s="276"/>
      <c r="B4" s="276"/>
      <c r="C4" s="276"/>
      <c r="D4" s="277"/>
      <c r="E4" s="278"/>
      <c r="F4" s="278"/>
      <c r="G4" s="278"/>
      <c r="H4" s="278"/>
      <c r="I4" s="278"/>
      <c r="J4" s="278"/>
      <c r="K4" s="278"/>
      <c r="L4" s="279"/>
    </row>
    <row r="5" spans="1:12" ht="25.5">
      <c r="A5" s="162"/>
      <c r="B5" s="162"/>
      <c r="C5" s="162"/>
      <c r="D5" s="19" t="s">
        <v>157</v>
      </c>
      <c r="E5" s="19" t="s">
        <v>158</v>
      </c>
      <c r="F5" s="19" t="s">
        <v>224</v>
      </c>
      <c r="G5" s="19" t="s">
        <v>225</v>
      </c>
      <c r="H5" s="19" t="s">
        <v>226</v>
      </c>
      <c r="I5" s="19" t="s">
        <v>159</v>
      </c>
      <c r="J5" s="282" t="s">
        <v>160</v>
      </c>
      <c r="K5" s="283"/>
      <c r="L5" s="19" t="s">
        <v>227</v>
      </c>
    </row>
    <row r="6" spans="1:12" ht="12.75">
      <c r="A6" s="6" t="s">
        <v>105</v>
      </c>
      <c r="B6" s="6" t="s">
        <v>88</v>
      </c>
      <c r="C6" s="6" t="s">
        <v>89</v>
      </c>
      <c r="D6" s="52" t="s">
        <v>90</v>
      </c>
      <c r="E6" s="6" t="s">
        <v>91</v>
      </c>
      <c r="F6" s="6" t="s">
        <v>92</v>
      </c>
      <c r="G6" s="6" t="s">
        <v>93</v>
      </c>
      <c r="H6" s="6" t="s">
        <v>94</v>
      </c>
      <c r="I6" s="6" t="s">
        <v>95</v>
      </c>
      <c r="J6" s="272" t="s">
        <v>110</v>
      </c>
      <c r="K6" s="273"/>
      <c r="L6" s="6" t="s">
        <v>111</v>
      </c>
    </row>
    <row r="7" spans="1:12" ht="25.5">
      <c r="A7" s="7" t="s">
        <v>229</v>
      </c>
      <c r="B7" s="6" t="s">
        <v>112</v>
      </c>
      <c r="C7" s="63">
        <f>SUM(D7:L7)</f>
        <v>0</v>
      </c>
      <c r="D7" s="64">
        <f aca="true" t="shared" si="0" ref="D7:J7">SUM(D8,D11)</f>
        <v>0</v>
      </c>
      <c r="E7" s="64">
        <f t="shared" si="0"/>
        <v>0</v>
      </c>
      <c r="F7" s="64">
        <f t="shared" si="0"/>
        <v>0</v>
      </c>
      <c r="G7" s="64">
        <f t="shared" si="0"/>
        <v>0</v>
      </c>
      <c r="H7" s="64">
        <f t="shared" si="0"/>
        <v>0</v>
      </c>
      <c r="I7" s="64">
        <f t="shared" si="0"/>
        <v>0</v>
      </c>
      <c r="J7" s="220">
        <f t="shared" si="0"/>
        <v>0</v>
      </c>
      <c r="K7" s="222"/>
      <c r="L7" s="63">
        <f>SUM(L8,L11)</f>
        <v>0</v>
      </c>
    </row>
    <row r="8" spans="1:12" ht="12.75">
      <c r="A8" s="16" t="s">
        <v>147</v>
      </c>
      <c r="B8" s="14"/>
      <c r="C8" s="263">
        <f>SUM(D8:L9)</f>
        <v>0</v>
      </c>
      <c r="D8" s="223"/>
      <c r="E8" s="263"/>
      <c r="F8" s="263"/>
      <c r="G8" s="263"/>
      <c r="H8" s="263"/>
      <c r="I8" s="263"/>
      <c r="J8" s="223"/>
      <c r="K8" s="225"/>
      <c r="L8" s="263"/>
    </row>
    <row r="9" spans="1:12" ht="12.75">
      <c r="A9" s="10" t="s">
        <v>148</v>
      </c>
      <c r="B9" s="15" t="s">
        <v>118</v>
      </c>
      <c r="C9" s="264"/>
      <c r="D9" s="226"/>
      <c r="E9" s="264"/>
      <c r="F9" s="264"/>
      <c r="G9" s="264"/>
      <c r="H9" s="264"/>
      <c r="I9" s="264"/>
      <c r="J9" s="226"/>
      <c r="K9" s="228"/>
      <c r="L9" s="264"/>
    </row>
    <row r="10" spans="1:12" ht="25.5">
      <c r="A10" s="18" t="s">
        <v>149</v>
      </c>
      <c r="B10" s="6" t="s">
        <v>113</v>
      </c>
      <c r="C10" s="63">
        <f>SUM(D10:L10)</f>
        <v>0</v>
      </c>
      <c r="D10" s="64"/>
      <c r="E10" s="63"/>
      <c r="F10" s="63"/>
      <c r="G10" s="63"/>
      <c r="H10" s="63"/>
      <c r="I10" s="63"/>
      <c r="J10" s="220"/>
      <c r="K10" s="222"/>
      <c r="L10" s="63"/>
    </row>
    <row r="11" spans="1:12" ht="25.5">
      <c r="A11" s="9" t="s">
        <v>230</v>
      </c>
      <c r="B11" s="6" t="s">
        <v>114</v>
      </c>
      <c r="C11" s="63">
        <f>SUM(D11:L11)</f>
        <v>0</v>
      </c>
      <c r="D11" s="64">
        <f aca="true" t="shared" si="1" ref="D11:I11">SUM(D12:D23)</f>
        <v>0</v>
      </c>
      <c r="E11" s="64">
        <f t="shared" si="1"/>
        <v>0</v>
      </c>
      <c r="F11" s="64">
        <f t="shared" si="1"/>
        <v>0</v>
      </c>
      <c r="G11" s="64">
        <f t="shared" si="1"/>
        <v>0</v>
      </c>
      <c r="H11" s="64">
        <f t="shared" si="1"/>
        <v>0</v>
      </c>
      <c r="I11" s="64">
        <f t="shared" si="1"/>
        <v>0</v>
      </c>
      <c r="J11" s="220">
        <f>SUM(J12:K23)</f>
        <v>0</v>
      </c>
      <c r="K11" s="222"/>
      <c r="L11" s="63">
        <f>SUM(L12:L23)</f>
        <v>0</v>
      </c>
    </row>
    <row r="12" spans="1:12" ht="12.75">
      <c r="A12" s="30" t="s">
        <v>108</v>
      </c>
      <c r="B12" s="14"/>
      <c r="C12" s="263">
        <f>SUM(D12:L13)</f>
        <v>0</v>
      </c>
      <c r="D12" s="223"/>
      <c r="E12" s="263"/>
      <c r="F12" s="263"/>
      <c r="G12" s="263"/>
      <c r="H12" s="263"/>
      <c r="I12" s="263"/>
      <c r="J12" s="223"/>
      <c r="K12" s="225"/>
      <c r="L12" s="263"/>
    </row>
    <row r="13" spans="1:12" ht="12.75">
      <c r="A13" s="17" t="s">
        <v>151</v>
      </c>
      <c r="B13" s="15" t="s">
        <v>115</v>
      </c>
      <c r="C13" s="264"/>
      <c r="D13" s="226"/>
      <c r="E13" s="264"/>
      <c r="F13" s="264"/>
      <c r="G13" s="264"/>
      <c r="H13" s="264"/>
      <c r="I13" s="264"/>
      <c r="J13" s="226"/>
      <c r="K13" s="228"/>
      <c r="L13" s="264"/>
    </row>
    <row r="14" spans="1:12" ht="12.75">
      <c r="A14" s="8" t="s">
        <v>152</v>
      </c>
      <c r="B14" s="6" t="s">
        <v>116</v>
      </c>
      <c r="C14" s="63">
        <f>SUM(D14:L14)</f>
        <v>0</v>
      </c>
      <c r="D14" s="64"/>
      <c r="E14" s="63"/>
      <c r="F14" s="63"/>
      <c r="G14" s="63"/>
      <c r="H14" s="63"/>
      <c r="I14" s="63"/>
      <c r="J14" s="220"/>
      <c r="K14" s="222"/>
      <c r="L14" s="63"/>
    </row>
    <row r="15" spans="1:12" ht="12.75">
      <c r="A15" s="8" t="s">
        <v>153</v>
      </c>
      <c r="B15" s="6" t="s">
        <v>119</v>
      </c>
      <c r="C15" s="63">
        <f aca="true" t="shared" si="2" ref="C15:C23">SUM(D15:L15)</f>
        <v>0</v>
      </c>
      <c r="D15" s="64"/>
      <c r="E15" s="63"/>
      <c r="F15" s="63"/>
      <c r="G15" s="63"/>
      <c r="H15" s="63"/>
      <c r="I15" s="63"/>
      <c r="J15" s="220"/>
      <c r="K15" s="222"/>
      <c r="L15" s="63"/>
    </row>
    <row r="16" spans="1:12" ht="25.5">
      <c r="A16" s="8" t="s">
        <v>154</v>
      </c>
      <c r="B16" s="6" t="s">
        <v>120</v>
      </c>
      <c r="C16" s="63">
        <f t="shared" si="2"/>
        <v>0</v>
      </c>
      <c r="D16" s="64"/>
      <c r="E16" s="63"/>
      <c r="F16" s="63"/>
      <c r="G16" s="63"/>
      <c r="H16" s="63"/>
      <c r="I16" s="63"/>
      <c r="J16" s="220"/>
      <c r="K16" s="222"/>
      <c r="L16" s="63"/>
    </row>
    <row r="17" spans="1:12" ht="12.75">
      <c r="A17" s="8" t="s">
        <v>238</v>
      </c>
      <c r="B17" s="6" t="s">
        <v>121</v>
      </c>
      <c r="C17" s="63">
        <f t="shared" si="2"/>
        <v>0</v>
      </c>
      <c r="D17" s="64"/>
      <c r="E17" s="63"/>
      <c r="F17" s="63"/>
      <c r="G17" s="63"/>
      <c r="H17" s="63"/>
      <c r="I17" s="63"/>
      <c r="J17" s="220"/>
      <c r="K17" s="222"/>
      <c r="L17" s="63"/>
    </row>
    <row r="18" spans="1:12" ht="12.75">
      <c r="A18" s="8" t="s">
        <v>239</v>
      </c>
      <c r="B18" s="6" t="s">
        <v>110</v>
      </c>
      <c r="C18" s="63">
        <f t="shared" si="2"/>
        <v>0</v>
      </c>
      <c r="D18" s="64"/>
      <c r="E18" s="63"/>
      <c r="F18" s="63"/>
      <c r="G18" s="63"/>
      <c r="H18" s="63"/>
      <c r="I18" s="63"/>
      <c r="J18" s="220"/>
      <c r="K18" s="222"/>
      <c r="L18" s="63"/>
    </row>
    <row r="19" spans="1:12" ht="12.75">
      <c r="A19" s="8" t="s">
        <v>240</v>
      </c>
      <c r="B19" s="6" t="s">
        <v>111</v>
      </c>
      <c r="C19" s="63">
        <f t="shared" si="2"/>
        <v>0</v>
      </c>
      <c r="D19" s="64"/>
      <c r="E19" s="63"/>
      <c r="F19" s="63"/>
      <c r="G19" s="63"/>
      <c r="H19" s="63"/>
      <c r="I19" s="63"/>
      <c r="J19" s="220"/>
      <c r="K19" s="222"/>
      <c r="L19" s="63"/>
    </row>
    <row r="20" spans="1:12" ht="12.75">
      <c r="A20" s="8" t="s">
        <v>155</v>
      </c>
      <c r="B20" s="6" t="s">
        <v>129</v>
      </c>
      <c r="C20" s="63">
        <f t="shared" si="2"/>
        <v>0</v>
      </c>
      <c r="D20" s="64"/>
      <c r="E20" s="63"/>
      <c r="F20" s="63"/>
      <c r="G20" s="63"/>
      <c r="H20" s="63"/>
      <c r="I20" s="63"/>
      <c r="J20" s="220"/>
      <c r="K20" s="222"/>
      <c r="L20" s="63"/>
    </row>
    <row r="21" spans="1:12" ht="12.75">
      <c r="A21" s="8" t="s">
        <v>241</v>
      </c>
      <c r="B21" s="6" t="s">
        <v>130</v>
      </c>
      <c r="C21" s="63">
        <f t="shared" si="2"/>
        <v>0</v>
      </c>
      <c r="D21" s="64"/>
      <c r="E21" s="63"/>
      <c r="F21" s="63"/>
      <c r="G21" s="63"/>
      <c r="H21" s="63"/>
      <c r="I21" s="63"/>
      <c r="J21" s="220"/>
      <c r="K21" s="222"/>
      <c r="L21" s="63"/>
    </row>
    <row r="22" spans="1:12" ht="25.5">
      <c r="A22" s="8" t="s">
        <v>156</v>
      </c>
      <c r="B22" s="6" t="s">
        <v>131</v>
      </c>
      <c r="C22" s="63">
        <f t="shared" si="2"/>
        <v>0</v>
      </c>
      <c r="D22" s="64"/>
      <c r="E22" s="63"/>
      <c r="F22" s="63"/>
      <c r="G22" s="63"/>
      <c r="H22" s="63"/>
      <c r="I22" s="63"/>
      <c r="J22" s="220"/>
      <c r="K22" s="222"/>
      <c r="L22" s="63"/>
    </row>
    <row r="23" spans="1:12" ht="12.75">
      <c r="A23" s="73" t="s">
        <v>219</v>
      </c>
      <c r="B23" s="6" t="s">
        <v>122</v>
      </c>
      <c r="C23" s="63">
        <f t="shared" si="2"/>
        <v>0</v>
      </c>
      <c r="D23" s="64"/>
      <c r="E23" s="63"/>
      <c r="F23" s="63"/>
      <c r="G23" s="63"/>
      <c r="H23" s="63"/>
      <c r="I23" s="63"/>
      <c r="J23" s="220"/>
      <c r="K23" s="222"/>
      <c r="L23" s="63"/>
    </row>
  </sheetData>
  <sheetProtection/>
  <mergeCells count="41">
    <mergeCell ref="G8:G9"/>
    <mergeCell ref="D8:D9"/>
    <mergeCell ref="E8:E9"/>
    <mergeCell ref="F8:F9"/>
    <mergeCell ref="D12:D13"/>
    <mergeCell ref="E12:E13"/>
    <mergeCell ref="C12:C13"/>
    <mergeCell ref="C8:C9"/>
    <mergeCell ref="J11:K11"/>
    <mergeCell ref="I12:I13"/>
    <mergeCell ref="J12:K13"/>
    <mergeCell ref="I8:I9"/>
    <mergeCell ref="F12:F13"/>
    <mergeCell ref="H12:H13"/>
    <mergeCell ref="G12:G13"/>
    <mergeCell ref="H8:H9"/>
    <mergeCell ref="A1:L1"/>
    <mergeCell ref="A2:L2"/>
    <mergeCell ref="C3:C5"/>
    <mergeCell ref="A3:A5"/>
    <mergeCell ref="B3:B5"/>
    <mergeCell ref="D4:L4"/>
    <mergeCell ref="D3:I3"/>
    <mergeCell ref="J5:K5"/>
    <mergeCell ref="K3:L3"/>
    <mergeCell ref="J6:K6"/>
    <mergeCell ref="J7:K7"/>
    <mergeCell ref="J8:K9"/>
    <mergeCell ref="J14:K14"/>
    <mergeCell ref="L12:L13"/>
    <mergeCell ref="L8:L9"/>
    <mergeCell ref="J10:K10"/>
    <mergeCell ref="J23:K23"/>
    <mergeCell ref="J15:K15"/>
    <mergeCell ref="J19:K19"/>
    <mergeCell ref="J20:K20"/>
    <mergeCell ref="J21:K21"/>
    <mergeCell ref="J16:K16"/>
    <mergeCell ref="J17:K17"/>
    <mergeCell ref="J18:K18"/>
    <mergeCell ref="J22:K22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27"/>
  <sheetViews>
    <sheetView showGridLines="0" zoomScaleSheetLayoutView="100" zoomScalePageLayoutView="0" workbookViewId="0" topLeftCell="A1">
      <selection activeCell="D6" sqref="D6"/>
    </sheetView>
  </sheetViews>
  <sheetFormatPr defaultColWidth="1.75390625" defaultRowHeight="12.75"/>
  <cols>
    <col min="1" max="1" width="24.25390625" style="2" customWidth="1"/>
    <col min="2" max="2" width="7.375" style="2" customWidth="1"/>
    <col min="3" max="3" width="5.00390625" style="2" customWidth="1"/>
    <col min="4" max="4" width="9.875" style="2" customWidth="1"/>
    <col min="5" max="5" width="4.00390625" style="2" customWidth="1"/>
    <col min="6" max="6" width="2.00390625" style="2" customWidth="1"/>
    <col min="7" max="7" width="5.125" style="2" customWidth="1"/>
    <col min="8" max="11" width="6.00390625" style="2" customWidth="1"/>
    <col min="12" max="12" width="13.625" style="2" customWidth="1"/>
    <col min="13" max="16" width="6.75390625" style="2" customWidth="1"/>
    <col min="17" max="17" width="7.125" style="2" customWidth="1"/>
    <col min="18" max="18" width="6.625" style="2" customWidth="1"/>
    <col min="19" max="20" width="0.74609375" style="2" customWidth="1"/>
    <col min="21" max="16384" width="1.75390625" style="2" customWidth="1"/>
  </cols>
  <sheetData>
    <row r="1" spans="1:18" ht="30" customHeight="1">
      <c r="A1" s="178" t="s">
        <v>30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</row>
    <row r="2" spans="1:18" ht="12.75">
      <c r="A2" s="177" t="s">
        <v>103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</row>
    <row r="3" spans="1:18" ht="25.5" customHeight="1">
      <c r="A3" s="297" t="s">
        <v>0</v>
      </c>
      <c r="B3" s="298"/>
      <c r="C3" s="340" t="s">
        <v>29</v>
      </c>
      <c r="D3" s="340" t="s">
        <v>352</v>
      </c>
      <c r="E3" s="297" t="s">
        <v>19</v>
      </c>
      <c r="F3" s="298"/>
      <c r="G3" s="298"/>
      <c r="H3" s="298"/>
      <c r="I3" s="298"/>
      <c r="J3" s="298"/>
      <c r="K3" s="345"/>
      <c r="L3" s="340" t="s">
        <v>243</v>
      </c>
      <c r="M3" s="346" t="s">
        <v>236</v>
      </c>
      <c r="N3" s="346"/>
      <c r="O3" s="346"/>
      <c r="P3" s="346"/>
      <c r="Q3" s="346"/>
      <c r="R3" s="346"/>
    </row>
    <row r="4" spans="1:18" ht="65.25" customHeight="1">
      <c r="A4" s="299"/>
      <c r="B4" s="300"/>
      <c r="C4" s="347"/>
      <c r="D4" s="341"/>
      <c r="E4" s="342" t="s">
        <v>24</v>
      </c>
      <c r="F4" s="343"/>
      <c r="G4" s="54" t="s">
        <v>23</v>
      </c>
      <c r="H4" s="54" t="s">
        <v>22</v>
      </c>
      <c r="I4" s="54" t="s">
        <v>21</v>
      </c>
      <c r="J4" s="54" t="s">
        <v>20</v>
      </c>
      <c r="K4" s="54" t="s">
        <v>235</v>
      </c>
      <c r="L4" s="341"/>
      <c r="M4" s="53" t="s">
        <v>24</v>
      </c>
      <c r="N4" s="53" t="s">
        <v>23</v>
      </c>
      <c r="O4" s="53" t="s">
        <v>22</v>
      </c>
      <c r="P4" s="53" t="s">
        <v>21</v>
      </c>
      <c r="Q4" s="53" t="s">
        <v>20</v>
      </c>
      <c r="R4" s="53" t="s">
        <v>235</v>
      </c>
    </row>
    <row r="5" spans="1:18" ht="12.75">
      <c r="A5" s="301">
        <v>1</v>
      </c>
      <c r="B5" s="302"/>
      <c r="C5" s="21">
        <v>2</v>
      </c>
      <c r="D5" s="56">
        <v>3</v>
      </c>
      <c r="E5" s="301">
        <v>4</v>
      </c>
      <c r="F5" s="344"/>
      <c r="G5" s="56">
        <v>5</v>
      </c>
      <c r="H5" s="56">
        <v>6</v>
      </c>
      <c r="I5" s="56">
        <v>7</v>
      </c>
      <c r="J5" s="56">
        <v>8</v>
      </c>
      <c r="K5" s="56">
        <v>9</v>
      </c>
      <c r="L5" s="56">
        <v>10</v>
      </c>
      <c r="M5" s="56">
        <v>11</v>
      </c>
      <c r="N5" s="56">
        <v>12</v>
      </c>
      <c r="O5" s="56">
        <v>13</v>
      </c>
      <c r="P5" s="56">
        <v>14</v>
      </c>
      <c r="Q5" s="56">
        <v>15</v>
      </c>
      <c r="R5" s="56">
        <v>16</v>
      </c>
    </row>
    <row r="6" spans="1:18" ht="36.75" customHeight="1">
      <c r="A6" s="303" t="s">
        <v>231</v>
      </c>
      <c r="B6" s="304"/>
      <c r="C6" s="76" t="s">
        <v>112</v>
      </c>
      <c r="D6" s="62">
        <f>SUM(E6:K6)</f>
        <v>0</v>
      </c>
      <c r="E6" s="214"/>
      <c r="F6" s="215"/>
      <c r="G6" s="62"/>
      <c r="H6" s="62"/>
      <c r="I6" s="62"/>
      <c r="J6" s="62"/>
      <c r="K6" s="62"/>
      <c r="L6" s="62">
        <f>SUM(M6:R6)</f>
        <v>0</v>
      </c>
      <c r="M6" s="62"/>
      <c r="N6" s="62"/>
      <c r="O6" s="62"/>
      <c r="P6" s="62"/>
      <c r="Q6" s="62"/>
      <c r="R6" s="62"/>
    </row>
    <row r="7" spans="1:18" ht="10.5" customHeight="1">
      <c r="A7" s="305" t="s">
        <v>232</v>
      </c>
      <c r="B7" s="306"/>
      <c r="C7" s="284" t="s">
        <v>118</v>
      </c>
      <c r="D7" s="338">
        <f>SUM(E7:K8)</f>
        <v>0</v>
      </c>
      <c r="E7" s="247"/>
      <c r="F7" s="249"/>
      <c r="G7" s="338"/>
      <c r="H7" s="338"/>
      <c r="I7" s="338"/>
      <c r="J7" s="338"/>
      <c r="K7" s="338"/>
      <c r="L7" s="338">
        <f>SUM(M7:R8)</f>
        <v>0</v>
      </c>
      <c r="M7" s="338"/>
      <c r="N7" s="338"/>
      <c r="O7" s="338"/>
      <c r="P7" s="338"/>
      <c r="Q7" s="338"/>
      <c r="R7" s="338"/>
    </row>
    <row r="8" spans="1:18" ht="22.5" customHeight="1">
      <c r="A8" s="307" t="s">
        <v>233</v>
      </c>
      <c r="B8" s="308"/>
      <c r="C8" s="285"/>
      <c r="D8" s="339"/>
      <c r="E8" s="250"/>
      <c r="F8" s="252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</row>
    <row r="9" spans="1:18" ht="12" customHeight="1">
      <c r="A9" s="309" t="s">
        <v>234</v>
      </c>
      <c r="B9" s="310"/>
      <c r="C9" s="76" t="s">
        <v>113</v>
      </c>
      <c r="D9" s="61">
        <f>SUM(E9:K9)</f>
        <v>0</v>
      </c>
      <c r="E9" s="214"/>
      <c r="F9" s="215"/>
      <c r="G9" s="59"/>
      <c r="H9" s="59"/>
      <c r="I9" s="59"/>
      <c r="J9" s="59"/>
      <c r="K9" s="59"/>
      <c r="L9" s="58">
        <f>SUM(M9:R9)</f>
        <v>0</v>
      </c>
      <c r="M9" s="59"/>
      <c r="N9" s="59"/>
      <c r="O9" s="59"/>
      <c r="P9" s="59"/>
      <c r="Q9" s="59"/>
      <c r="R9" s="59"/>
    </row>
    <row r="10" spans="1:12" ht="7.5" customHeight="1">
      <c r="A10" s="31"/>
      <c r="B10" s="31"/>
      <c r="C10" s="31"/>
      <c r="D10" s="31"/>
      <c r="E10" s="20"/>
      <c r="F10" s="20"/>
      <c r="G10" s="26"/>
      <c r="H10" s="26"/>
      <c r="I10" s="26"/>
      <c r="J10" s="26"/>
      <c r="K10" s="26"/>
      <c r="L10" s="26"/>
    </row>
    <row r="11" spans="1:18" ht="14.25" customHeight="1">
      <c r="A11" s="296" t="s">
        <v>247</v>
      </c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</row>
    <row r="12" spans="1:18" ht="14.25" customHeight="1">
      <c r="A12" s="296" t="s">
        <v>248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</row>
    <row r="13" spans="1:18" ht="12.75">
      <c r="A13" s="274" t="s">
        <v>68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</row>
    <row r="14" spans="1:18" ht="12.75" customHeight="1">
      <c r="A14" s="287" t="s">
        <v>104</v>
      </c>
      <c r="B14" s="288"/>
      <c r="C14" s="288"/>
      <c r="D14" s="288"/>
      <c r="E14" s="288"/>
      <c r="F14" s="289"/>
      <c r="G14" s="336" t="s">
        <v>283</v>
      </c>
      <c r="H14" s="287" t="s">
        <v>59</v>
      </c>
      <c r="I14" s="289"/>
      <c r="J14" s="311" t="s">
        <v>60</v>
      </c>
      <c r="K14" s="312"/>
      <c r="L14" s="312"/>
      <c r="M14" s="312"/>
      <c r="N14" s="312"/>
      <c r="O14" s="312"/>
      <c r="P14" s="313"/>
      <c r="Q14" s="287" t="s">
        <v>249</v>
      </c>
      <c r="R14" s="289"/>
    </row>
    <row r="15" spans="1:18" ht="54" customHeight="1">
      <c r="A15" s="290"/>
      <c r="B15" s="291"/>
      <c r="C15" s="291"/>
      <c r="D15" s="291"/>
      <c r="E15" s="291"/>
      <c r="F15" s="292"/>
      <c r="G15" s="337"/>
      <c r="H15" s="290"/>
      <c r="I15" s="292"/>
      <c r="J15" s="327" t="s">
        <v>61</v>
      </c>
      <c r="K15" s="327"/>
      <c r="L15" s="44" t="s">
        <v>281</v>
      </c>
      <c r="M15" s="311" t="s">
        <v>62</v>
      </c>
      <c r="N15" s="313"/>
      <c r="O15" s="311" t="s">
        <v>63</v>
      </c>
      <c r="P15" s="313"/>
      <c r="Q15" s="290"/>
      <c r="R15" s="292"/>
    </row>
    <row r="16" spans="1:18" ht="12" customHeight="1">
      <c r="A16" s="293">
        <v>1</v>
      </c>
      <c r="B16" s="294"/>
      <c r="C16" s="294"/>
      <c r="D16" s="294"/>
      <c r="E16" s="294"/>
      <c r="F16" s="295"/>
      <c r="G16" s="39">
        <v>2</v>
      </c>
      <c r="H16" s="293">
        <v>3</v>
      </c>
      <c r="I16" s="295"/>
      <c r="J16" s="197">
        <v>4</v>
      </c>
      <c r="K16" s="197"/>
      <c r="L16" s="39">
        <v>5</v>
      </c>
      <c r="M16" s="293">
        <v>6</v>
      </c>
      <c r="N16" s="295"/>
      <c r="O16" s="293">
        <v>7</v>
      </c>
      <c r="P16" s="295"/>
      <c r="Q16" s="197">
        <v>8</v>
      </c>
      <c r="R16" s="197"/>
    </row>
    <row r="17" spans="1:18" ht="13.5" customHeight="1">
      <c r="A17" s="253" t="s">
        <v>64</v>
      </c>
      <c r="B17" s="254"/>
      <c r="C17" s="254"/>
      <c r="D17" s="254"/>
      <c r="E17" s="254"/>
      <c r="F17" s="255"/>
      <c r="G17" s="39" t="s">
        <v>112</v>
      </c>
      <c r="H17" s="214">
        <f>SUM(J17:R17)</f>
        <v>0</v>
      </c>
      <c r="I17" s="215"/>
      <c r="J17" s="314"/>
      <c r="K17" s="314"/>
      <c r="L17" s="59"/>
      <c r="M17" s="214"/>
      <c r="N17" s="215"/>
      <c r="O17" s="214"/>
      <c r="P17" s="215"/>
      <c r="Q17" s="314"/>
      <c r="R17" s="314"/>
    </row>
    <row r="18" spans="1:18" ht="9.75" customHeight="1">
      <c r="A18" s="333" t="s">
        <v>65</v>
      </c>
      <c r="B18" s="334"/>
      <c r="C18" s="334"/>
      <c r="D18" s="334"/>
      <c r="E18" s="334"/>
      <c r="F18" s="335"/>
      <c r="G18" s="173" t="s">
        <v>118</v>
      </c>
      <c r="H18" s="247">
        <f>SUM(J18:R19)</f>
        <v>0</v>
      </c>
      <c r="I18" s="249"/>
      <c r="J18" s="247"/>
      <c r="K18" s="249"/>
      <c r="L18" s="249"/>
      <c r="M18" s="247"/>
      <c r="N18" s="249"/>
      <c r="O18" s="247"/>
      <c r="P18" s="249"/>
      <c r="Q18" s="247"/>
      <c r="R18" s="249"/>
    </row>
    <row r="19" spans="1:18" ht="24" customHeight="1">
      <c r="A19" s="324" t="s">
        <v>282</v>
      </c>
      <c r="B19" s="325"/>
      <c r="C19" s="325"/>
      <c r="D19" s="325"/>
      <c r="E19" s="325"/>
      <c r="F19" s="326"/>
      <c r="G19" s="174"/>
      <c r="H19" s="250"/>
      <c r="I19" s="252"/>
      <c r="J19" s="250"/>
      <c r="K19" s="252"/>
      <c r="L19" s="252"/>
      <c r="M19" s="250"/>
      <c r="N19" s="252"/>
      <c r="O19" s="250"/>
      <c r="P19" s="252"/>
      <c r="Q19" s="250"/>
      <c r="R19" s="252"/>
    </row>
    <row r="20" spans="1:18" ht="10.5" customHeight="1">
      <c r="A20" s="318" t="s">
        <v>164</v>
      </c>
      <c r="B20" s="319"/>
      <c r="C20" s="319"/>
      <c r="D20" s="319"/>
      <c r="E20" s="319"/>
      <c r="F20" s="320"/>
      <c r="G20" s="173" t="s">
        <v>113</v>
      </c>
      <c r="H20" s="247"/>
      <c r="I20" s="249"/>
      <c r="J20" s="247" t="s">
        <v>117</v>
      </c>
      <c r="K20" s="249"/>
      <c r="L20" s="249" t="s">
        <v>117</v>
      </c>
      <c r="M20" s="247" t="s">
        <v>117</v>
      </c>
      <c r="N20" s="249"/>
      <c r="O20" s="247" t="s">
        <v>117</v>
      </c>
      <c r="P20" s="249"/>
      <c r="Q20" s="247" t="s">
        <v>117</v>
      </c>
      <c r="R20" s="249"/>
    </row>
    <row r="21" spans="1:18" ht="11.25" customHeight="1">
      <c r="A21" s="321" t="s">
        <v>66</v>
      </c>
      <c r="B21" s="322"/>
      <c r="C21" s="322"/>
      <c r="D21" s="322"/>
      <c r="E21" s="322"/>
      <c r="F21" s="323"/>
      <c r="G21" s="315"/>
      <c r="H21" s="316"/>
      <c r="I21" s="317"/>
      <c r="J21" s="316"/>
      <c r="K21" s="317"/>
      <c r="L21" s="317"/>
      <c r="M21" s="316"/>
      <c r="N21" s="317"/>
      <c r="O21" s="316"/>
      <c r="P21" s="317"/>
      <c r="Q21" s="316"/>
      <c r="R21" s="317"/>
    </row>
    <row r="22" spans="1:18" ht="11.25" customHeight="1">
      <c r="A22" s="324" t="s">
        <v>67</v>
      </c>
      <c r="B22" s="325"/>
      <c r="C22" s="325"/>
      <c r="D22" s="325"/>
      <c r="E22" s="325"/>
      <c r="F22" s="326"/>
      <c r="G22" s="174"/>
      <c r="H22" s="250"/>
      <c r="I22" s="252"/>
      <c r="J22" s="250"/>
      <c r="K22" s="252"/>
      <c r="L22" s="252"/>
      <c r="M22" s="250"/>
      <c r="N22" s="252"/>
      <c r="O22" s="250"/>
      <c r="P22" s="252"/>
      <c r="Q22" s="250"/>
      <c r="R22" s="252"/>
    </row>
    <row r="23" spans="1:18" ht="50.25" customHeight="1">
      <c r="A23" s="330" t="s">
        <v>250</v>
      </c>
      <c r="B23" s="331"/>
      <c r="C23" s="331"/>
      <c r="D23" s="331"/>
      <c r="E23" s="331"/>
      <c r="F23" s="332"/>
      <c r="G23" s="39" t="s">
        <v>114</v>
      </c>
      <c r="H23" s="214"/>
      <c r="I23" s="215"/>
      <c r="J23" s="314" t="s">
        <v>117</v>
      </c>
      <c r="K23" s="314"/>
      <c r="L23" s="59" t="s">
        <v>117</v>
      </c>
      <c r="M23" s="214" t="s">
        <v>117</v>
      </c>
      <c r="N23" s="215"/>
      <c r="O23" s="214" t="s">
        <v>117</v>
      </c>
      <c r="P23" s="215"/>
      <c r="Q23" s="314" t="s">
        <v>117</v>
      </c>
      <c r="R23" s="314"/>
    </row>
    <row r="24" spans="1:18" ht="25.5" customHeight="1">
      <c r="A24" s="253" t="s">
        <v>237</v>
      </c>
      <c r="B24" s="254"/>
      <c r="C24" s="254"/>
      <c r="D24" s="254"/>
      <c r="E24" s="254"/>
      <c r="F24" s="255"/>
      <c r="G24" s="39" t="s">
        <v>115</v>
      </c>
      <c r="H24" s="214"/>
      <c r="I24" s="215"/>
      <c r="J24" s="314" t="s">
        <v>117</v>
      </c>
      <c r="K24" s="314"/>
      <c r="L24" s="59" t="s">
        <v>117</v>
      </c>
      <c r="M24" s="214" t="s">
        <v>117</v>
      </c>
      <c r="N24" s="215"/>
      <c r="O24" s="214" t="s">
        <v>117</v>
      </c>
      <c r="P24" s="215"/>
      <c r="Q24" s="314" t="s">
        <v>117</v>
      </c>
      <c r="R24" s="314"/>
    </row>
    <row r="25" spans="1:16" ht="12" customHeight="1">
      <c r="A25" s="74" t="s">
        <v>69</v>
      </c>
      <c r="B25" s="77"/>
      <c r="C25" s="286" t="s">
        <v>70</v>
      </c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</row>
    <row r="26" spans="1:18" ht="12" customHeight="1">
      <c r="A26" s="329" t="s">
        <v>251</v>
      </c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60"/>
      <c r="N26" s="132" t="s">
        <v>252</v>
      </c>
      <c r="O26" s="132"/>
      <c r="P26" s="132"/>
      <c r="Q26" s="67"/>
      <c r="R26" s="2" t="s">
        <v>253</v>
      </c>
    </row>
    <row r="27" spans="1:16" ht="12" customHeight="1">
      <c r="A27" s="75" t="s">
        <v>82</v>
      </c>
      <c r="B27" s="75"/>
      <c r="C27" s="67"/>
      <c r="D27" s="2" t="s">
        <v>254</v>
      </c>
      <c r="F27" s="148"/>
      <c r="G27" s="148"/>
      <c r="H27" s="328" t="s">
        <v>255</v>
      </c>
      <c r="I27" s="328"/>
      <c r="J27" s="328"/>
      <c r="K27" s="328"/>
      <c r="L27" s="328"/>
      <c r="M27" s="328"/>
      <c r="N27" s="328"/>
      <c r="O27" s="328"/>
      <c r="P27" s="328"/>
    </row>
    <row r="28" ht="2.25" customHeight="1"/>
  </sheetData>
  <sheetProtection/>
  <mergeCells count="91">
    <mergeCell ref="R7:R8"/>
    <mergeCell ref="A2:R2"/>
    <mergeCell ref="A1:R1"/>
    <mergeCell ref="E3:K3"/>
    <mergeCell ref="M3:R3"/>
    <mergeCell ref="J7:J8"/>
    <mergeCell ref="K7:K8"/>
    <mergeCell ref="L7:L8"/>
    <mergeCell ref="C3:C4"/>
    <mergeCell ref="D3:D4"/>
    <mergeCell ref="L3:L4"/>
    <mergeCell ref="D7:D8"/>
    <mergeCell ref="G7:G8"/>
    <mergeCell ref="H7:H8"/>
    <mergeCell ref="E4:F4"/>
    <mergeCell ref="E5:F5"/>
    <mergeCell ref="E6:F6"/>
    <mergeCell ref="O7:O8"/>
    <mergeCell ref="I7:I8"/>
    <mergeCell ref="Q7:Q8"/>
    <mergeCell ref="M7:M8"/>
    <mergeCell ref="P7:P8"/>
    <mergeCell ref="N7:N8"/>
    <mergeCell ref="H16:I16"/>
    <mergeCell ref="M16:N16"/>
    <mergeCell ref="O16:P16"/>
    <mergeCell ref="G14:G15"/>
    <mergeCell ref="H14:I15"/>
    <mergeCell ref="M15:N15"/>
    <mergeCell ref="O15:P15"/>
    <mergeCell ref="H17:I17"/>
    <mergeCell ref="M17:N17"/>
    <mergeCell ref="O17:P17"/>
    <mergeCell ref="A17:F17"/>
    <mergeCell ref="G18:G19"/>
    <mergeCell ref="H18:I19"/>
    <mergeCell ref="J18:K19"/>
    <mergeCell ref="A18:F18"/>
    <mergeCell ref="A19:F19"/>
    <mergeCell ref="L18:L19"/>
    <mergeCell ref="Q18:R19"/>
    <mergeCell ref="A24:F24"/>
    <mergeCell ref="H23:I23"/>
    <mergeCell ref="M23:N23"/>
    <mergeCell ref="O23:P23"/>
    <mergeCell ref="J23:K23"/>
    <mergeCell ref="A23:F23"/>
    <mergeCell ref="H24:I24"/>
    <mergeCell ref="M24:N24"/>
    <mergeCell ref="O24:P24"/>
    <mergeCell ref="J24:K24"/>
    <mergeCell ref="H27:P27"/>
    <mergeCell ref="F27:G27"/>
    <mergeCell ref="A26:L26"/>
    <mergeCell ref="N26:P26"/>
    <mergeCell ref="Q24:R24"/>
    <mergeCell ref="J15:K15"/>
    <mergeCell ref="J16:K16"/>
    <mergeCell ref="J17:K17"/>
    <mergeCell ref="Q16:R16"/>
    <mergeCell ref="Q17:R17"/>
    <mergeCell ref="L20:L22"/>
    <mergeCell ref="M20:N22"/>
    <mergeCell ref="O20:P22"/>
    <mergeCell ref="Q20:R22"/>
    <mergeCell ref="Q14:R15"/>
    <mergeCell ref="Q23:R23"/>
    <mergeCell ref="G20:G22"/>
    <mergeCell ref="H20:I22"/>
    <mergeCell ref="J20:K22"/>
    <mergeCell ref="A20:F20"/>
    <mergeCell ref="A21:F21"/>
    <mergeCell ref="A22:F22"/>
    <mergeCell ref="M18:N19"/>
    <mergeCell ref="O18:P19"/>
    <mergeCell ref="A3:B4"/>
    <mergeCell ref="A5:B5"/>
    <mergeCell ref="A6:B6"/>
    <mergeCell ref="A7:B7"/>
    <mergeCell ref="A8:B8"/>
    <mergeCell ref="A9:B9"/>
    <mergeCell ref="C7:C8"/>
    <mergeCell ref="C25:P25"/>
    <mergeCell ref="E9:F9"/>
    <mergeCell ref="E7:F8"/>
    <mergeCell ref="A14:F15"/>
    <mergeCell ref="A16:F16"/>
    <mergeCell ref="A11:R11"/>
    <mergeCell ref="A12:R12"/>
    <mergeCell ref="A13:R13"/>
    <mergeCell ref="J14:P14"/>
  </mergeCells>
  <dataValidations count="1">
    <dataValidation type="list" allowBlank="1" showInputMessage="1" showErrorMessage="1" sqref="M26 Q26 C27 F27:G27">
      <formula1>"1, 0"</formula1>
    </dataValidation>
  </dataValidation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деятельности организации, осуществляющей образовательную деятельность по образовательным программам дошкольного образования, присмотр и уход за детьми</dc:title>
  <dc:subject/>
  <dc:creator/>
  <cp:keywords/>
  <dc:description>Подготовлено на базе материалов БСС «Система Главбух»</dc:description>
  <cp:lastModifiedBy>strebkov</cp:lastModifiedBy>
  <cp:lastPrinted>2014-12-01T09:54:24Z</cp:lastPrinted>
  <dcterms:created xsi:type="dcterms:W3CDTF">2003-11-01T15:29:02Z</dcterms:created>
  <dcterms:modified xsi:type="dcterms:W3CDTF">2014-12-03T04:26:30Z</dcterms:modified>
  <cp:category/>
  <cp:version/>
  <cp:contentType/>
  <cp:contentStatus/>
</cp:coreProperties>
</file>