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Titles" localSheetId="1">'Сведения'!$30:$31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<sst xmlns="http://schemas.openxmlformats.org/spreadsheetml/2006/main" count="205" uniqueCount="188">
  <si>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</si>
  <si>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</si>
  <si>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</si>
  <si>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</si>
  <si>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</si>
  <si>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</si>
  <si>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</si>
  <si>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</si>
  <si>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</si>
  <si>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0611015</t>
  </si>
  <si>
    <t>СВЕДЕНИЯ ОБ ИТОГАХ СЕВА ПОД УРОЖАЙ</t>
  </si>
  <si>
    <t>года</t>
  </si>
  <si>
    <t>Форма N 4-СХ</t>
  </si>
  <si>
    <t>1 раз в год</t>
  </si>
  <si>
    <t>не позднее 11 июня</t>
  </si>
  <si>
    <t>в междурядьях садов</t>
  </si>
  <si>
    <t>Из многолетних беспокровных трав посева текущего года заложено семенников</t>
  </si>
  <si>
    <t>клевера</t>
  </si>
  <si>
    <t>люцерны</t>
  </si>
  <si>
    <t>эспарцет чистый и в смеси со злаковыми травами по всем годам пользования</t>
  </si>
  <si>
    <t>1</t>
  </si>
  <si>
    <t>из них:</t>
  </si>
  <si>
    <t>в том числе на силос</t>
  </si>
  <si>
    <t>ячмень</t>
  </si>
  <si>
    <t>овес</t>
  </si>
  <si>
    <t>в том числе</t>
  </si>
  <si>
    <t>технические культуры</t>
  </si>
  <si>
    <t>лук на репку</t>
  </si>
  <si>
    <t>кормовые культуры</t>
  </si>
  <si>
    <t>кормовой люпин</t>
  </si>
  <si>
    <t>вика и виковые смеси, пелюшка, чина, сераделла</t>
  </si>
  <si>
    <t>сахарная свекла на корм скоту</t>
  </si>
  <si>
    <t>в том числе: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</si>
  <si>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</si>
  <si>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</si>
  <si>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</si>
  <si>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</si>
  <si>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</si>
  <si>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</si>
  <si>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</si>
  <si>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</si>
  <si>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</si>
  <si>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</si>
  <si>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</si>
  <si>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юридические лица, осуществляющие сельскохозяйственную деятельность и имеющие посевы сельхозкультур (кроме субъектов малого предпринимательства и крестьянских (фермерских) хозяйств):</t>
  </si>
  <si>
    <t>просо</t>
  </si>
  <si>
    <t>гречиха</t>
  </si>
  <si>
    <t>рис</t>
  </si>
  <si>
    <t>горох</t>
  </si>
  <si>
    <t>Наименование показателей</t>
  </si>
  <si>
    <t>N строки</t>
  </si>
  <si>
    <t>гектаров</t>
  </si>
  <si>
    <t xml:space="preserve">пшеница </t>
  </si>
  <si>
    <t xml:space="preserve">рожь </t>
  </si>
  <si>
    <t>тритикале</t>
  </si>
  <si>
    <t>Полностью погибло до окончания сева яровых - всего</t>
  </si>
  <si>
    <t>из них пшеница</t>
  </si>
  <si>
    <t>на зерно:</t>
  </si>
  <si>
    <t xml:space="preserve">ячмень </t>
  </si>
  <si>
    <t>Посеяно яровых культур</t>
  </si>
  <si>
    <t xml:space="preserve">кукуруза на зерно </t>
  </si>
  <si>
    <t>семеноводческие посевы кукурузы</t>
  </si>
  <si>
    <t xml:space="preserve">сорго на зерно </t>
  </si>
  <si>
    <t>люпин кормовой (сладкий на зерно)</t>
  </si>
  <si>
    <t>вика чистая и в смеси (с преобладанием вики) на зерно</t>
  </si>
  <si>
    <t>лен-долгунец</t>
  </si>
  <si>
    <t>конопля</t>
  </si>
  <si>
    <t>подсолнечник на зерно</t>
  </si>
  <si>
    <t>лен-кудряш (масличный)</t>
  </si>
  <si>
    <t>соя</t>
  </si>
  <si>
    <t>горчица</t>
  </si>
  <si>
    <t>рапс озимый (сохранившаяся площадь)</t>
  </si>
  <si>
    <t>эфирно-масличные культуры (посева текущего года и прошлых лет)</t>
  </si>
  <si>
    <t xml:space="preserve">прочие технические культуры (табак, махорка, цикорий, канатник, лекарственные культуры и др.) </t>
  </si>
  <si>
    <t>Картофель</t>
  </si>
  <si>
    <t>капуста всякая</t>
  </si>
  <si>
    <t>огурцы</t>
  </si>
  <si>
    <t>помидоры</t>
  </si>
  <si>
    <t>свекла столовая</t>
  </si>
  <si>
    <t>морковь столовая</t>
  </si>
  <si>
    <t>зеленый горошек</t>
  </si>
  <si>
    <t>чеснок</t>
  </si>
  <si>
    <t>прочие овощи</t>
  </si>
  <si>
    <t>Семенники однолетних овощных культур, высадки семенников двухлетних и маточники двухлетних овощных культур - всего</t>
  </si>
  <si>
    <t>Семенники бахчевых продовольственных культур</t>
  </si>
  <si>
    <t>кормовые корнеплоды</t>
  </si>
  <si>
    <t>семенники и маточники кормовых корнеплодов</t>
  </si>
  <si>
    <t>кормовые культуры на силос (без кукурузы)</t>
  </si>
  <si>
    <t>кукуруза на корм</t>
  </si>
  <si>
    <t>прочие однолетние травы (райграс однолетний, суданка, чумиза и др.)</t>
  </si>
  <si>
    <t>многолетние беспокровные травы посева текущего года, включая посев осени прошлого года - всего</t>
  </si>
  <si>
    <t>картофель и овощебахчевые культуры</t>
  </si>
  <si>
    <t>Из всей посевной площади посеяно:</t>
  </si>
  <si>
    <t xml:space="preserve">предварительных культур на распаханных сенокосах и пастбищах </t>
  </si>
  <si>
    <t xml:space="preserve"> - территориальному органу Росстата в субъекте Российской Федерации по установленному им адресу</t>
  </si>
  <si>
    <t>рапс яровой (кольза)</t>
  </si>
  <si>
    <t>Бахчевые продовольственные культуры</t>
  </si>
  <si>
    <t>бахчевые кормовые культуры</t>
  </si>
  <si>
    <r>
      <t>Посеяно озимых осенью прошлого года на зерно и зеленый корм - всего</t>
    </r>
    <r>
      <rPr>
        <vertAlign val="superscript"/>
        <sz val="10"/>
        <rFont val="Times New Roman"/>
        <family val="1"/>
      </rPr>
      <t xml:space="preserve"> 1)</t>
    </r>
  </si>
  <si>
    <t xml:space="preserve">      в том числе на зерно:</t>
  </si>
  <si>
    <t xml:space="preserve">   в том числе зерновых </t>
  </si>
  <si>
    <r>
      <t>Сохранилось озимых к концу сева яровых</t>
    </r>
    <r>
      <rPr>
        <sz val="10"/>
        <rFont val="Times New Roman"/>
        <family val="1"/>
      </rPr>
      <t xml:space="preserve"> </t>
    </r>
  </si>
  <si>
    <t>Площадь озимых, использованных на зеленый корм, силос 
и выпас, на которой произведен посев яровых культур</t>
  </si>
  <si>
    <t>зернобобовые - всего</t>
  </si>
  <si>
    <t xml:space="preserve">     из них:</t>
  </si>
  <si>
    <r>
      <t xml:space="preserve">Яровые зерновые и зернобобовые культуры </t>
    </r>
    <r>
      <rPr>
        <sz val="10"/>
        <rFont val="Times New Roman"/>
        <family val="1"/>
      </rPr>
      <t>-</t>
    </r>
    <r>
      <rPr>
        <b/>
        <sz val="10"/>
        <rFont val="Times New Roman"/>
        <family val="1"/>
      </rPr>
      <t xml:space="preserve"> всего</t>
    </r>
  </si>
  <si>
    <t xml:space="preserve">    (сумма строк с 16 по 20,  с 22 по 27)</t>
  </si>
  <si>
    <t>сахарная свекла</t>
  </si>
  <si>
    <r>
      <t>Овощи открытого грунта</t>
    </r>
    <r>
      <rPr>
        <sz val="10"/>
        <rFont val="Times New Roman"/>
        <family val="1"/>
      </rPr>
      <t>:</t>
    </r>
  </si>
  <si>
    <t xml:space="preserve">  из них:</t>
  </si>
  <si>
    <t>Укосная площадь многолетних трав посевов прошлых лет</t>
  </si>
  <si>
    <t xml:space="preserve">в том числе: </t>
  </si>
  <si>
    <t>клевер чистый и в смеси со злаковыми травами -  всего</t>
  </si>
  <si>
    <t>люцерна чистая и в смеси со злаковыми травами - всего</t>
  </si>
  <si>
    <t>Кроме того, подпокровные многолетние травы</t>
  </si>
  <si>
    <t xml:space="preserve">года </t>
  </si>
  <si>
    <t>(подсев, включая подсев с осени)</t>
  </si>
  <si>
    <t xml:space="preserve">     в том числе  старше 2 лет пользования</t>
  </si>
  <si>
    <t xml:space="preserve">      в том числе старше 3 лет пользования</t>
  </si>
  <si>
    <t>на зеленый корм, силос, для получения гранул и брикетов и выпас, 
где не производился посев яровых культур - всего</t>
  </si>
  <si>
    <t>Зерновые и зернобобовые:</t>
  </si>
  <si>
    <t>1) Сумма строк 6,  с  9 по 14, 40, 41  должна равняться данным строки 1.</t>
  </si>
  <si>
    <t>Технические культуры:</t>
  </si>
  <si>
    <t>рыжик озимый</t>
  </si>
  <si>
    <t>рыжик яровой</t>
  </si>
  <si>
    <t>41</t>
  </si>
  <si>
    <t>42</t>
  </si>
  <si>
    <r>
      <t xml:space="preserve">Технические культуры - всего </t>
    </r>
    <r>
      <rPr>
        <sz val="10"/>
        <rFont val="Times New Roman"/>
        <family val="1"/>
      </rPr>
      <t>(сумма строк с 32 по 45)</t>
    </r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</si>
  <si>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</si>
  <si>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</si>
  <si>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</si>
  <si>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</si>
  <si>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</si>
  <si>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</si>
  <si>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</si>
  <si>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</si>
  <si>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</si>
  <si>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</si>
  <si>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</si>
  <si>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</si>
  <si>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</si>
  <si>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</si>
  <si>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</si>
  <si>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</si>
  <si>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</si>
  <si>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</si>
  <si>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</si>
  <si>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</si>
  <si>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</si>
  <si>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</si>
  <si>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</si>
  <si>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</si>
  <si>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</si>
  <si>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</si>
  <si>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</si>
  <si>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</si>
  <si>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</si>
  <si>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</si>
  <si>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</si>
  <si>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</si>
  <si>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</si>
  <si>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</si>
  <si>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</si>
  <si>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</si>
  <si>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</si>
  <si>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</si>
  <si>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</si>
  <si>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</si>
  <si>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</si>
  <si>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</si>
  <si>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</si>
  <si>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</si>
  <si>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</si>
  <si>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</si>
  <si>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</si>
  <si>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</si>
  <si>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r>
      <t xml:space="preserve">Овощи -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(сумма строк  с 48 по 56)</t>
    </r>
  </si>
  <si>
    <t>Кормовые культуры:</t>
  </si>
  <si>
    <t>однолетние травы (без озимых)  - всего (сумма строк с 68 по 70)</t>
  </si>
  <si>
    <r>
      <t xml:space="preserve">(на сено, семена, зеленый корм, силос и выпас) </t>
    </r>
    <r>
      <rPr>
        <sz val="10"/>
        <rFont val="Times New Roman"/>
        <family val="1"/>
      </rPr>
      <t xml:space="preserve">- всего </t>
    </r>
  </si>
  <si>
    <t>(сумма строк с 10 по 14, 40, 41, 72, 78)</t>
  </si>
  <si>
    <t>Код по ОКЕИ: гектар - 059</t>
  </si>
  <si>
    <t>прочие масличные (клещевина, кунжут, сафлор, арахис, сурепица, ляллеманция, перилла и др.)</t>
  </si>
  <si>
    <t>зерновые и зернобобовые культуры</t>
  </si>
  <si>
    <t>Приказ Росстата: 
Об утверждении формы
от 29.08.2014 N 540
О внесении изменений (при наличии)</t>
  </si>
  <si>
    <r>
      <t xml:space="preserve">Всего яровых культур </t>
    </r>
    <r>
      <rPr>
        <sz val="10"/>
        <rFont val="Times New Roman"/>
        <family val="1"/>
      </rPr>
      <t>без многолетних трав посева прошлых лет и без подпокровных трав (стр.31 + стр.46 - стр.40 - стр.41+ стр.47 + стр.(с 57 по 67) + стр.71)</t>
    </r>
  </si>
  <si>
    <r>
      <t xml:space="preserve">в том числе </t>
    </r>
    <r>
      <rPr>
        <b/>
        <sz val="10"/>
        <rFont val="Times New Roman"/>
        <family val="1"/>
      </rPr>
      <t>посеяно яровых культур по погибшим озимым</t>
    </r>
    <r>
      <rPr>
        <sz val="10"/>
        <rFont val="Times New Roman"/>
        <family val="1"/>
      </rPr>
      <t xml:space="preserve"> - всего</t>
    </r>
  </si>
  <si>
    <r>
      <t xml:space="preserve">Всего посеяно озимых </t>
    </r>
    <r>
      <rPr>
        <sz val="10"/>
        <rFont val="Times New Roman"/>
        <family val="1"/>
      </rPr>
      <t>(за вычетом гибели)</t>
    </r>
    <r>
      <rPr>
        <b/>
        <sz val="10"/>
        <rFont val="Times New Roman"/>
        <family val="1"/>
      </rPr>
      <t xml:space="preserve"> и яровых под урожай   20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</si>
</sst>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justify" wrapText="1"/>
    </xf>
    <xf numFmtId="49" fontId="4" fillId="0" borderId="18" xfId="0" applyNumberFormat="1" applyFont="1" applyBorder="1" applyAlignment="1">
      <alignment horizontal="justify" wrapText="1"/>
    </xf>
    <xf numFmtId="49" fontId="3" fillId="0" borderId="16" xfId="0" applyNumberFormat="1" applyFont="1" applyBorder="1" applyAlignment="1">
      <alignment horizontal="justify" wrapText="1"/>
    </xf>
    <xf numFmtId="49" fontId="3" fillId="0" borderId="15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  <xf numFmtId="49" fontId="4" fillId="0" borderId="20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3" fillId="0" borderId="17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3" fillId="0" borderId="2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justify" wrapText="1"/>
    </xf>
    <xf numFmtId="49" fontId="3" fillId="0" borderId="22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wrapText="1" indent="2"/>
    </xf>
    <xf numFmtId="49" fontId="3" fillId="0" borderId="20" xfId="0" applyNumberFormat="1" applyFont="1" applyBorder="1" applyAlignment="1">
      <alignment horizontal="left" wrapText="1" indent="2"/>
    </xf>
    <xf numFmtId="49" fontId="3" fillId="0" borderId="11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1" fontId="4" fillId="0" borderId="24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117</xdr:row>
      <xdr:rowOff>0</xdr:rowOff>
    </xdr:from>
    <xdr:to>
      <xdr:col>2</xdr:col>
      <xdr:colOff>1209675</xdr:colOff>
      <xdr:row>117</xdr:row>
      <xdr:rowOff>0</xdr:rowOff>
    </xdr:to>
    <xdr:sp fLocksText="0">
      <xdr:nvSpPr>
        <xdr:cNvPr id="1" name="Text Box 138"/>
        <xdr:cNvSpPr txBox="1">
          <a:spLocks noChangeArrowheads="1"/>
        </xdr:cNvSpPr>
      </xdr:nvSpPr>
      <xdr:spPr>
        <a:xfrm>
          <a:off x="5495925" y="20069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1362075</xdr:colOff>
      <xdr:row>117</xdr:row>
      <xdr:rowOff>0</xdr:rowOff>
    </xdr:from>
    <xdr:to>
      <xdr:col>2</xdr:col>
      <xdr:colOff>2181225</xdr:colOff>
      <xdr:row>117</xdr:row>
      <xdr:rowOff>0</xdr:rowOff>
    </xdr:to>
    <xdr:sp fLocksText="0">
      <xdr:nvSpPr>
        <xdr:cNvPr id="2" name="Text Box 139"/>
        <xdr:cNvSpPr txBox="1">
          <a:spLocks noChangeArrowheads="1"/>
        </xdr:cNvSpPr>
      </xdr:nvSpPr>
      <xdr:spPr>
        <a:xfrm>
          <a:off x="5905500" y="20069175"/>
          <a:ext cx="828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</xdr:colOff>
      <xdr:row>117</xdr:row>
      <xdr:rowOff>0</xdr:rowOff>
    </xdr:from>
    <xdr:to>
      <xdr:col>3</xdr:col>
      <xdr:colOff>295275</xdr:colOff>
      <xdr:row>117</xdr:row>
      <xdr:rowOff>0</xdr:rowOff>
    </xdr:to>
    <xdr:sp fLocksText="0">
      <xdr:nvSpPr>
        <xdr:cNvPr id="3" name="Text Box 140"/>
        <xdr:cNvSpPr txBox="1">
          <a:spLocks noChangeArrowheads="1"/>
        </xdr:cNvSpPr>
      </xdr:nvSpPr>
      <xdr:spPr>
        <a:xfrm>
          <a:off x="6905625" y="200691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117</xdr:row>
      <xdr:rowOff>0</xdr:rowOff>
    </xdr:from>
    <xdr:to>
      <xdr:col>2</xdr:col>
      <xdr:colOff>628650</xdr:colOff>
      <xdr:row>117</xdr:row>
      <xdr:rowOff>0</xdr:rowOff>
    </xdr:to>
    <xdr:sp fLocksText="0">
      <xdr:nvSpPr>
        <xdr:cNvPr id="4" name="Text Box 141"/>
        <xdr:cNvSpPr txBox="1">
          <a:spLocks noChangeArrowheads="1"/>
        </xdr:cNvSpPr>
      </xdr:nvSpPr>
      <xdr:spPr>
        <a:xfrm>
          <a:off x="3048000" y="20069175"/>
          <a:ext cx="212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838200</xdr:colOff>
      <xdr:row>117</xdr:row>
      <xdr:rowOff>0</xdr:rowOff>
    </xdr:from>
    <xdr:to>
      <xdr:col>4</xdr:col>
      <xdr:colOff>66675</xdr:colOff>
      <xdr:row>117</xdr:row>
      <xdr:rowOff>0</xdr:rowOff>
    </xdr:to>
    <xdr:sp fLocksText="0">
      <xdr:nvSpPr>
        <xdr:cNvPr id="5" name="Text Box 142"/>
        <xdr:cNvSpPr txBox="1">
          <a:spLocks noChangeArrowheads="1"/>
        </xdr:cNvSpPr>
      </xdr:nvSpPr>
      <xdr:spPr>
        <a:xfrm>
          <a:off x="5381625" y="2006917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3000375</xdr:colOff>
      <xdr:row>117</xdr:row>
      <xdr:rowOff>0</xdr:rowOff>
    </xdr:from>
    <xdr:to>
      <xdr:col>2</xdr:col>
      <xdr:colOff>590550</xdr:colOff>
      <xdr:row>117</xdr:row>
      <xdr:rowOff>0</xdr:rowOff>
    </xdr:to>
    <xdr:sp fLocksText="0">
      <xdr:nvSpPr>
        <xdr:cNvPr id="6" name="Text Box 143"/>
        <xdr:cNvSpPr txBox="1">
          <a:spLocks noChangeArrowheads="1"/>
        </xdr:cNvSpPr>
      </xdr:nvSpPr>
      <xdr:spPr>
        <a:xfrm>
          <a:off x="3000375" y="20069175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119</xdr:row>
      <xdr:rowOff>38100</xdr:rowOff>
    </xdr:from>
    <xdr:to>
      <xdr:col>0</xdr:col>
      <xdr:colOff>2905125</xdr:colOff>
      <xdr:row>124</xdr:row>
      <xdr:rowOff>123825</xdr:rowOff>
    </xdr:to>
    <xdr:sp fLocksText="0">
      <xdr:nvSpPr>
        <xdr:cNvPr id="7" name="Text Box 172"/>
        <xdr:cNvSpPr txBox="1">
          <a:spLocks noChangeArrowheads="1"/>
        </xdr:cNvSpPr>
      </xdr:nvSpPr>
      <xdr:spPr>
        <a:xfrm>
          <a:off x="95250" y="2043112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4</xdr:col>
      <xdr:colOff>285750</xdr:colOff>
      <xdr:row>126</xdr:row>
      <xdr:rowOff>19050</xdr:rowOff>
    </xdr:from>
    <xdr:to>
      <xdr:col>4</xdr:col>
      <xdr:colOff>533400</xdr:colOff>
      <xdr:row>127</xdr:row>
      <xdr:rowOff>38100</xdr:rowOff>
    </xdr:to>
    <xdr:sp fLocksText="0">
      <xdr:nvSpPr>
        <xdr:cNvPr id="8" name="Text Box 174"/>
        <xdr:cNvSpPr txBox="1">
          <a:spLocks noChangeArrowheads="1"/>
        </xdr:cNvSpPr>
      </xdr:nvSpPr>
      <xdr:spPr>
        <a:xfrm>
          <a:off x="7610475" y="21545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685800</xdr:colOff>
      <xdr:row>126</xdr:row>
      <xdr:rowOff>9525</xdr:rowOff>
    </xdr:from>
    <xdr:to>
      <xdr:col>4</xdr:col>
      <xdr:colOff>1514475</xdr:colOff>
      <xdr:row>127</xdr:row>
      <xdr:rowOff>28575</xdr:rowOff>
    </xdr:to>
    <xdr:sp fLocksText="0">
      <xdr:nvSpPr>
        <xdr:cNvPr id="9" name="Text Box 175"/>
        <xdr:cNvSpPr txBox="1">
          <a:spLocks noChangeArrowheads="1"/>
        </xdr:cNvSpPr>
      </xdr:nvSpPr>
      <xdr:spPr>
        <a:xfrm>
          <a:off x="8010525" y="215360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1733550</xdr:colOff>
      <xdr:row>126</xdr:row>
      <xdr:rowOff>19050</xdr:rowOff>
    </xdr:from>
    <xdr:to>
      <xdr:col>5</xdr:col>
      <xdr:colOff>19050</xdr:colOff>
      <xdr:row>127</xdr:row>
      <xdr:rowOff>38100</xdr:rowOff>
    </xdr:to>
    <xdr:sp fLocksText="0">
      <xdr:nvSpPr>
        <xdr:cNvPr id="10" name="Text Box 176"/>
        <xdr:cNvSpPr txBox="1">
          <a:spLocks noChangeArrowheads="1"/>
        </xdr:cNvSpPr>
      </xdr:nvSpPr>
      <xdr:spPr>
        <a:xfrm>
          <a:off x="9058275" y="21545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121</xdr:row>
      <xdr:rowOff>123825</xdr:rowOff>
    </xdr:from>
    <xdr:to>
      <xdr:col>2</xdr:col>
      <xdr:colOff>619125</xdr:colOff>
      <xdr:row>124</xdr:row>
      <xdr:rowOff>19050</xdr:rowOff>
    </xdr:to>
    <xdr:sp fLocksText="0">
      <xdr:nvSpPr>
        <xdr:cNvPr id="11" name="Text Box 177"/>
        <xdr:cNvSpPr txBox="1">
          <a:spLocks noChangeArrowheads="1"/>
        </xdr:cNvSpPr>
      </xdr:nvSpPr>
      <xdr:spPr>
        <a:xfrm>
          <a:off x="3114675" y="2084070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828675</xdr:colOff>
      <xdr:row>121</xdr:row>
      <xdr:rowOff>133350</xdr:rowOff>
    </xdr:from>
    <xdr:to>
      <xdr:col>4</xdr:col>
      <xdr:colOff>95250</xdr:colOff>
      <xdr:row>124</xdr:row>
      <xdr:rowOff>19050</xdr:rowOff>
    </xdr:to>
    <xdr:sp fLocksText="0">
      <xdr:nvSpPr>
        <xdr:cNvPr id="12" name="Text Box 178"/>
        <xdr:cNvSpPr txBox="1">
          <a:spLocks noChangeArrowheads="1"/>
        </xdr:cNvSpPr>
      </xdr:nvSpPr>
      <xdr:spPr>
        <a:xfrm>
          <a:off x="5372100" y="20850225"/>
          <a:ext cx="2047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126</xdr:row>
      <xdr:rowOff>0</xdr:rowOff>
    </xdr:from>
    <xdr:to>
      <xdr:col>2</xdr:col>
      <xdr:colOff>581025</xdr:colOff>
      <xdr:row>127</xdr:row>
      <xdr:rowOff>19050</xdr:rowOff>
    </xdr:to>
    <xdr:sp fLocksText="0">
      <xdr:nvSpPr>
        <xdr:cNvPr id="13" name="Text Box 179"/>
        <xdr:cNvSpPr txBox="1">
          <a:spLocks noChangeArrowheads="1"/>
        </xdr:cNvSpPr>
      </xdr:nvSpPr>
      <xdr:spPr>
        <a:xfrm>
          <a:off x="3067050" y="215265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1343025</xdr:colOff>
      <xdr:row>126</xdr:row>
      <xdr:rowOff>0</xdr:rowOff>
    </xdr:from>
    <xdr:to>
      <xdr:col>4</xdr:col>
      <xdr:colOff>0</xdr:colOff>
      <xdr:row>127</xdr:row>
      <xdr:rowOff>19050</xdr:rowOff>
    </xdr:to>
    <xdr:sp fLocksText="0">
      <xdr:nvSpPr>
        <xdr:cNvPr id="14" name="Text Box 180"/>
        <xdr:cNvSpPr txBox="1">
          <a:spLocks noChangeArrowheads="1"/>
        </xdr:cNvSpPr>
      </xdr:nvSpPr>
      <xdr:spPr>
        <a:xfrm>
          <a:off x="5886450" y="215265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123</xdr:row>
      <xdr:rowOff>152400</xdr:rowOff>
    </xdr:from>
    <xdr:to>
      <xdr:col>8</xdr:col>
      <xdr:colOff>0</xdr:colOff>
      <xdr:row>128</xdr:row>
      <xdr:rowOff>19050</xdr:rowOff>
    </xdr:to>
    <xdr:grpSp>
      <xdr:nvGrpSpPr>
        <xdr:cNvPr id="15" name="Group 181"/>
        <xdr:cNvGrpSpPr>
          <a:grpSpLocks/>
        </xdr:cNvGrpSpPr>
      </xdr:nvGrpSpPr>
      <xdr:grpSpPr>
        <a:xfrm>
          <a:off x="3048000" y="211931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18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18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18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18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18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18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18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18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19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19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19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19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19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19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19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19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19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19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20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20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20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20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20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20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20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20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7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6"/>
      <c r="M1" s="53" t="s">
        <v>34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2"/>
      <c r="BQ1" s="45"/>
      <c r="BR1" s="45"/>
      <c r="BS1" s="45"/>
      <c r="BT1" s="45"/>
      <c r="BU1" s="45"/>
      <c r="BV1" s="45"/>
      <c r="BW1" s="45"/>
      <c r="BX1" s="45"/>
      <c r="BY1" s="45"/>
      <c r="BZ1" s="45"/>
    </row>
    <row r="2" spans="1:78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6"/>
      <c r="M3" s="32" t="s">
        <v>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4"/>
      <c r="BP3" s="52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12.75" customHeight="1">
      <c r="A4" s="40"/>
      <c r="B4" s="40"/>
      <c r="C4" s="40"/>
      <c r="D4" s="40"/>
      <c r="E4" s="40"/>
      <c r="F4" s="40"/>
      <c r="G4" s="40"/>
      <c r="H4" s="40"/>
      <c r="I4" s="40"/>
      <c r="J4" s="35"/>
      <c r="K4" s="35"/>
      <c r="L4" s="3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35"/>
      <c r="BQ4" s="35"/>
      <c r="BR4" s="35"/>
      <c r="BS4" s="40"/>
      <c r="BT4" s="40"/>
      <c r="BU4" s="40"/>
      <c r="BV4" s="40"/>
      <c r="BW4" s="40"/>
      <c r="BX4" s="40"/>
      <c r="BY4" s="40"/>
      <c r="BZ4" s="40"/>
    </row>
    <row r="5" spans="1:78" ht="12.75" customHeight="1">
      <c r="A5" s="40"/>
      <c r="B5" s="40"/>
      <c r="C5" s="40"/>
      <c r="D5" s="40"/>
      <c r="E5" s="40"/>
      <c r="F5" s="40"/>
      <c r="G5" s="40"/>
      <c r="H5" s="40"/>
      <c r="I5" s="46"/>
      <c r="J5" s="57" t="s">
        <v>35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2"/>
      <c r="BT5" s="45"/>
      <c r="BU5" s="45"/>
      <c r="BV5" s="45"/>
      <c r="BW5" s="45"/>
      <c r="BX5" s="45"/>
      <c r="BY5" s="45"/>
      <c r="BZ5" s="45"/>
    </row>
    <row r="6" spans="1:78" ht="12.75" customHeight="1">
      <c r="A6" s="40"/>
      <c r="B6" s="40"/>
      <c r="C6" s="40"/>
      <c r="D6" s="40"/>
      <c r="E6" s="40"/>
      <c r="F6" s="40"/>
      <c r="G6" s="40"/>
      <c r="H6" s="40"/>
      <c r="I6" s="46"/>
      <c r="J6" s="60" t="s">
        <v>36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2"/>
      <c r="BS6" s="52"/>
      <c r="BT6" s="45"/>
      <c r="BU6" s="45"/>
      <c r="BV6" s="45"/>
      <c r="BW6" s="45"/>
      <c r="BX6" s="45"/>
      <c r="BY6" s="45"/>
      <c r="BZ6" s="45"/>
    </row>
    <row r="7" spans="1:78" ht="12.75" customHeight="1">
      <c r="A7" s="40"/>
      <c r="B7" s="40"/>
      <c r="C7" s="40"/>
      <c r="D7" s="40"/>
      <c r="E7" s="40"/>
      <c r="F7" s="40"/>
      <c r="G7" s="40"/>
      <c r="H7" s="40"/>
      <c r="I7" s="46"/>
      <c r="J7" s="60" t="s">
        <v>37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2"/>
      <c r="BS7" s="52"/>
      <c r="BT7" s="45"/>
      <c r="BU7" s="45"/>
      <c r="BV7" s="45"/>
      <c r="BW7" s="45"/>
      <c r="BX7" s="45"/>
      <c r="BY7" s="45"/>
      <c r="BZ7" s="45"/>
    </row>
    <row r="8" spans="1:78" ht="12.75" customHeight="1">
      <c r="A8" s="40"/>
      <c r="B8" s="40"/>
      <c r="C8" s="40"/>
      <c r="D8" s="40"/>
      <c r="E8" s="40"/>
      <c r="F8" s="40"/>
      <c r="G8" s="40"/>
      <c r="H8" s="40"/>
      <c r="I8" s="46"/>
      <c r="J8" s="63" t="s">
        <v>38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5"/>
      <c r="BS8" s="52"/>
      <c r="BT8" s="45"/>
      <c r="BU8" s="45"/>
      <c r="BV8" s="45"/>
      <c r="BW8" s="45"/>
      <c r="BX8" s="45"/>
      <c r="BY8" s="45"/>
      <c r="BZ8" s="45"/>
    </row>
    <row r="9" spans="1:78" ht="12.75" customHeight="1">
      <c r="A9" s="40"/>
      <c r="B9" s="40"/>
      <c r="C9" s="40"/>
      <c r="D9" s="40"/>
      <c r="E9" s="40"/>
      <c r="F9" s="40"/>
      <c r="G9" s="40"/>
      <c r="H9" s="40"/>
      <c r="I9" s="40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S9" s="40"/>
      <c r="BT9" s="40"/>
      <c r="BU9" s="40"/>
      <c r="BV9" s="40"/>
      <c r="BW9" s="40"/>
      <c r="BX9" s="40"/>
      <c r="BY9" s="40"/>
      <c r="BZ9" s="40"/>
    </row>
    <row r="10" spans="1:78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6"/>
      <c r="N10" s="32" t="s">
        <v>39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4"/>
      <c r="BQ10" s="52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ht="12.75" customHeight="1">
      <c r="A11" s="40"/>
      <c r="B11" s="40"/>
      <c r="C11" s="40"/>
      <c r="D11" s="40"/>
      <c r="E11" s="40"/>
      <c r="F11" s="40"/>
      <c r="G11" s="40"/>
      <c r="H11" s="40"/>
      <c r="I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13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9" t="s">
        <v>10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1"/>
      <c r="BJ12" s="52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2" t="s">
        <v>7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/>
      <c r="AN13" s="44"/>
      <c r="AO13" s="45" t="s">
        <v>11</v>
      </c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6"/>
      <c r="BJ13" s="52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</row>
    <row r="14" spans="1:78" ht="4.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8"/>
      <c r="BJ14" s="52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</row>
    <row r="16" spans="1:78" ht="12.75" customHeight="1">
      <c r="A16" s="32" t="s">
        <v>40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4"/>
      <c r="AU16" s="32" t="s">
        <v>41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4"/>
      <c r="BI16" s="77" t="s">
        <v>12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39" customHeight="1">
      <c r="A17" s="66" t="s">
        <v>44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8"/>
      <c r="AU17" s="69" t="s">
        <v>14</v>
      </c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1"/>
      <c r="BI17" s="70" t="s">
        <v>184</v>
      </c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</row>
    <row r="18" spans="1:78" ht="12.75" customHeight="1">
      <c r="A18" s="73" t="s">
        <v>94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5"/>
      <c r="AU18" s="73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5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</row>
    <row r="19" spans="1:78" ht="13.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36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8"/>
      <c r="BI19" s="41" t="s">
        <v>42</v>
      </c>
      <c r="BJ19" s="41"/>
      <c r="BK19" s="41"/>
      <c r="BL19" s="41"/>
      <c r="BM19" s="35"/>
      <c r="BN19" s="35"/>
      <c r="BO19" s="35"/>
      <c r="BP19" s="35"/>
      <c r="BQ19" s="35"/>
      <c r="BR19" s="35"/>
      <c r="BS19" s="35"/>
      <c r="BT19" s="39" t="s">
        <v>43</v>
      </c>
      <c r="BU19" s="39"/>
      <c r="BV19" s="35"/>
      <c r="BW19" s="35"/>
      <c r="BX19" s="35"/>
      <c r="BY19" s="40"/>
      <c r="BZ19" s="40"/>
    </row>
    <row r="20" spans="1:78" ht="13.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8"/>
      <c r="AU20" s="36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8"/>
      <c r="BI20" s="41" t="s">
        <v>42</v>
      </c>
      <c r="BJ20" s="41"/>
      <c r="BK20" s="41"/>
      <c r="BL20" s="41"/>
      <c r="BM20" s="35"/>
      <c r="BN20" s="35"/>
      <c r="BO20" s="35"/>
      <c r="BP20" s="35"/>
      <c r="BQ20" s="35"/>
      <c r="BR20" s="35"/>
      <c r="BS20" s="35"/>
      <c r="BT20" s="39" t="s">
        <v>43</v>
      </c>
      <c r="BU20" s="39"/>
      <c r="BV20" s="35"/>
      <c r="BW20" s="35"/>
      <c r="BX20" s="35"/>
      <c r="BY20" s="40"/>
      <c r="BZ20" s="40"/>
    </row>
    <row r="21" spans="1:78" ht="13.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8"/>
      <c r="AU21" s="36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8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</row>
    <row r="22" spans="1:78" ht="12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1"/>
      <c r="BI22" s="32" t="s">
        <v>13</v>
      </c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4"/>
    </row>
    <row r="23" spans="1:78" ht="12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</row>
    <row r="24" spans="1:78" ht="12.75" customHeight="1">
      <c r="A24" s="21" t="s">
        <v>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5"/>
    </row>
    <row r="25" spans="1:78" ht="3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20"/>
    </row>
    <row r="26" spans="1:78" ht="12.75" customHeight="1">
      <c r="A26" s="21" t="s">
        <v>2</v>
      </c>
      <c r="B26" s="22"/>
      <c r="C26" s="22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4"/>
    </row>
    <row r="27" spans="1:78" ht="3.7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20"/>
    </row>
    <row r="28" spans="1:78" ht="12.75" customHeight="1">
      <c r="A28" s="24" t="s">
        <v>8</v>
      </c>
      <c r="B28" s="24"/>
      <c r="C28" s="24"/>
      <c r="D28" s="24"/>
      <c r="E28" s="24"/>
      <c r="F28" s="24"/>
      <c r="G28" s="26" t="s">
        <v>6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8"/>
    </row>
    <row r="29" spans="1:78" ht="25.5" customHeight="1">
      <c r="A29" s="25"/>
      <c r="B29" s="25"/>
      <c r="C29" s="25"/>
      <c r="D29" s="25"/>
      <c r="E29" s="25"/>
      <c r="F29" s="25"/>
      <c r="G29" s="25" t="s">
        <v>33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78" ht="12.75" customHeight="1">
      <c r="A30" s="80">
        <v>1</v>
      </c>
      <c r="B30" s="80"/>
      <c r="C30" s="80"/>
      <c r="D30" s="80"/>
      <c r="E30" s="80"/>
      <c r="F30" s="80"/>
      <c r="G30" s="80" t="s">
        <v>3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 t="s">
        <v>4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 t="s">
        <v>5</v>
      </c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75" customHeight="1">
      <c r="A31" s="80" t="s">
        <v>9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3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2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50:73" ht="12" customHeight="1"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63:73" ht="12" customHeight="1"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</sheetData>
  <sheetProtection/>
  <mergeCells count="102"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11:I11"/>
    <mergeCell ref="K11:BR11"/>
    <mergeCell ref="BS11:BZ11"/>
    <mergeCell ref="A16:AT16"/>
    <mergeCell ref="AU16:BG16"/>
    <mergeCell ref="BI16:BZ16"/>
    <mergeCell ref="A13:R13"/>
    <mergeCell ref="BJ13:BZ13"/>
    <mergeCell ref="BJ14:BZ14"/>
    <mergeCell ref="A15:BZ15"/>
    <mergeCell ref="BT19:BU19"/>
    <mergeCell ref="BV19:BX19"/>
    <mergeCell ref="BY19:BZ19"/>
    <mergeCell ref="BS10:BZ10"/>
    <mergeCell ref="A9:I9"/>
    <mergeCell ref="K9:BQ9"/>
    <mergeCell ref="BS9:BZ9"/>
    <mergeCell ref="A10:I10"/>
    <mergeCell ref="J10:M10"/>
    <mergeCell ref="N10:BP10"/>
    <mergeCell ref="A8:I8"/>
    <mergeCell ref="J8:BR8"/>
    <mergeCell ref="BS8:BZ8"/>
    <mergeCell ref="A17:AT17"/>
    <mergeCell ref="AU17:BG17"/>
    <mergeCell ref="BI17:BZ18"/>
    <mergeCell ref="AU18:BG18"/>
    <mergeCell ref="A18:AT19"/>
    <mergeCell ref="BI19:BL19"/>
    <mergeCell ref="BM19:BS19"/>
    <mergeCell ref="A6:I6"/>
    <mergeCell ref="J6:BR6"/>
    <mergeCell ref="BS6:BZ6"/>
    <mergeCell ref="A7:I7"/>
    <mergeCell ref="J7:BR7"/>
    <mergeCell ref="BS7:BZ7"/>
    <mergeCell ref="J3:L3"/>
    <mergeCell ref="M3:BO3"/>
    <mergeCell ref="BP3:BR3"/>
    <mergeCell ref="A5:I5"/>
    <mergeCell ref="J5:BR5"/>
    <mergeCell ref="BS5:BZ5"/>
    <mergeCell ref="A14:R14"/>
    <mergeCell ref="AU19:BG19"/>
    <mergeCell ref="BS1:BZ1"/>
    <mergeCell ref="A2:I2"/>
    <mergeCell ref="J2:L2"/>
    <mergeCell ref="M2:BO2"/>
    <mergeCell ref="A4:I4"/>
    <mergeCell ref="J4:L4"/>
    <mergeCell ref="M4:BO4"/>
    <mergeCell ref="BP4:BR4"/>
    <mergeCell ref="A1:I1"/>
    <mergeCell ref="J1:L1"/>
    <mergeCell ref="S12:BI12"/>
    <mergeCell ref="A12:R12"/>
    <mergeCell ref="BJ12:BZ12"/>
    <mergeCell ref="M1:BO1"/>
    <mergeCell ref="BP1:BR1"/>
    <mergeCell ref="BS3:BZ3"/>
    <mergeCell ref="BS4:BZ4"/>
    <mergeCell ref="A3:I3"/>
    <mergeCell ref="S13:AL13"/>
    <mergeCell ref="AM13:AN13"/>
    <mergeCell ref="AO13:BI13"/>
    <mergeCell ref="S14:BI14"/>
    <mergeCell ref="BP2:BR2"/>
    <mergeCell ref="BS2:BZ2"/>
    <mergeCell ref="BQ10:BR10"/>
    <mergeCell ref="A21:AT21"/>
    <mergeCell ref="AU21:BG21"/>
    <mergeCell ref="BI21:BZ21"/>
    <mergeCell ref="BM20:BS20"/>
    <mergeCell ref="BT20:BU20"/>
    <mergeCell ref="BV20:BX20"/>
    <mergeCell ref="BY20:BZ20"/>
    <mergeCell ref="A20:AT20"/>
    <mergeCell ref="AU20:BG20"/>
    <mergeCell ref="BI20:BL20"/>
    <mergeCell ref="A22:AT22"/>
    <mergeCell ref="AU22:BG22"/>
    <mergeCell ref="BI22:BZ22"/>
    <mergeCell ref="A23:BZ23"/>
    <mergeCell ref="A24:W24"/>
    <mergeCell ref="X24:BY24"/>
    <mergeCell ref="A25:BZ25"/>
    <mergeCell ref="A26:I26"/>
    <mergeCell ref="J26:BY26"/>
    <mergeCell ref="A27:BZ27"/>
    <mergeCell ref="A28:F29"/>
    <mergeCell ref="G28:BZ28"/>
    <mergeCell ref="G29:AD29"/>
    <mergeCell ref="AE29:BB29"/>
    <mergeCell ref="BC29:BZ2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1.75390625" defaultRowHeight="12.75"/>
  <cols>
    <col min="1" max="1" width="56.25390625" style="1" customWidth="1"/>
    <col min="2" max="2" width="3.375" style="1" customWidth="1"/>
    <col min="3" max="3" width="30.375" style="1" customWidth="1"/>
    <col min="4" max="4" width="6.125" style="1" customWidth="1"/>
    <col min="5" max="5" width="25.75390625" style="1" customWidth="1"/>
    <col min="6" max="16384" width="1.75390625" style="1" customWidth="1"/>
  </cols>
  <sheetData>
    <row r="1" spans="1:5" ht="15" customHeight="1">
      <c r="A1" s="156" t="s">
        <v>181</v>
      </c>
      <c r="B1" s="156"/>
      <c r="C1" s="156"/>
      <c r="D1" s="156"/>
      <c r="E1" s="156"/>
    </row>
    <row r="2" spans="1:5" ht="25.5" customHeight="1">
      <c r="A2" s="137" t="s">
        <v>49</v>
      </c>
      <c r="B2" s="138"/>
      <c r="C2" s="139"/>
      <c r="D2" s="6" t="s">
        <v>50</v>
      </c>
      <c r="E2" s="6" t="s">
        <v>51</v>
      </c>
    </row>
    <row r="3" spans="1:5" ht="12.75">
      <c r="A3" s="140" t="s">
        <v>20</v>
      </c>
      <c r="B3" s="141"/>
      <c r="C3" s="142"/>
      <c r="D3" s="7" t="s">
        <v>3</v>
      </c>
      <c r="E3" s="7" t="s">
        <v>4</v>
      </c>
    </row>
    <row r="4" spans="1:5" ht="15.75" customHeight="1">
      <c r="A4" s="132" t="s">
        <v>98</v>
      </c>
      <c r="B4" s="133"/>
      <c r="C4" s="134"/>
      <c r="D4" s="11">
        <v>1</v>
      </c>
      <c r="E4" s="15">
        <f>SUM(E10,E13:E20,E56,E57)</f>
        <v>0</v>
      </c>
    </row>
    <row r="5" spans="1:5" ht="12.75">
      <c r="A5" s="93" t="s">
        <v>99</v>
      </c>
      <c r="B5" s="94"/>
      <c r="C5" s="95"/>
      <c r="D5" s="83">
        <v>2</v>
      </c>
      <c r="E5" s="84"/>
    </row>
    <row r="6" spans="1:5" ht="12.75">
      <c r="A6" s="87" t="s">
        <v>52</v>
      </c>
      <c r="B6" s="88"/>
      <c r="C6" s="89"/>
      <c r="D6" s="83"/>
      <c r="E6" s="84"/>
    </row>
    <row r="7" spans="1:5" ht="12.75">
      <c r="A7" s="90" t="s">
        <v>53</v>
      </c>
      <c r="B7" s="91"/>
      <c r="C7" s="92"/>
      <c r="D7" s="11">
        <v>3</v>
      </c>
      <c r="E7" s="15"/>
    </row>
    <row r="8" spans="1:5" ht="12.75">
      <c r="A8" s="90" t="s">
        <v>23</v>
      </c>
      <c r="B8" s="91"/>
      <c r="C8" s="92"/>
      <c r="D8" s="11">
        <v>4</v>
      </c>
      <c r="E8" s="15"/>
    </row>
    <row r="9" spans="1:5" ht="12.75">
      <c r="A9" s="90" t="s">
        <v>54</v>
      </c>
      <c r="B9" s="91"/>
      <c r="C9" s="92"/>
      <c r="D9" s="11">
        <v>5</v>
      </c>
      <c r="E9" s="15"/>
    </row>
    <row r="10" spans="1:5" ht="12.75">
      <c r="A10" s="132" t="s">
        <v>55</v>
      </c>
      <c r="B10" s="133"/>
      <c r="C10" s="134"/>
      <c r="D10" s="11">
        <v>6</v>
      </c>
      <c r="E10" s="15"/>
    </row>
    <row r="11" spans="1:5" ht="12.75">
      <c r="A11" s="132" t="s">
        <v>100</v>
      </c>
      <c r="B11" s="133"/>
      <c r="C11" s="134"/>
      <c r="D11" s="11">
        <v>7</v>
      </c>
      <c r="E11" s="15"/>
    </row>
    <row r="12" spans="1:5" ht="12.75">
      <c r="A12" s="90" t="s">
        <v>56</v>
      </c>
      <c r="B12" s="91"/>
      <c r="C12" s="92"/>
      <c r="D12" s="11">
        <v>8</v>
      </c>
      <c r="E12" s="15"/>
    </row>
    <row r="13" spans="1:5" ht="25.5" customHeight="1">
      <c r="A13" s="132" t="s">
        <v>102</v>
      </c>
      <c r="B13" s="133"/>
      <c r="C13" s="134"/>
      <c r="D13" s="11">
        <v>9</v>
      </c>
      <c r="E13" s="15"/>
    </row>
    <row r="14" spans="1:5" ht="12.75">
      <c r="A14" s="117" t="s">
        <v>101</v>
      </c>
      <c r="B14" s="118"/>
      <c r="C14" s="119"/>
      <c r="D14" s="83"/>
      <c r="E14" s="81"/>
    </row>
    <row r="15" spans="1:5" ht="12.75">
      <c r="A15" s="153" t="s">
        <v>57</v>
      </c>
      <c r="B15" s="154"/>
      <c r="C15" s="155"/>
      <c r="D15" s="85"/>
      <c r="E15" s="148"/>
    </row>
    <row r="16" spans="1:5" ht="12.75">
      <c r="A16" s="87" t="s">
        <v>52</v>
      </c>
      <c r="B16" s="88"/>
      <c r="C16" s="89"/>
      <c r="D16" s="9">
        <v>10</v>
      </c>
      <c r="E16" s="82"/>
    </row>
    <row r="17" spans="1:5" ht="12.75">
      <c r="A17" s="90" t="s">
        <v>53</v>
      </c>
      <c r="B17" s="91"/>
      <c r="C17" s="92"/>
      <c r="D17" s="11">
        <v>11</v>
      </c>
      <c r="E17" s="15"/>
    </row>
    <row r="18" spans="1:5" ht="12.75">
      <c r="A18" s="90" t="s">
        <v>58</v>
      </c>
      <c r="B18" s="91"/>
      <c r="C18" s="92"/>
      <c r="D18" s="11">
        <v>12</v>
      </c>
      <c r="E18" s="15"/>
    </row>
    <row r="19" spans="1:5" ht="12.75">
      <c r="A19" s="90" t="s">
        <v>54</v>
      </c>
      <c r="B19" s="91"/>
      <c r="C19" s="92"/>
      <c r="D19" s="11">
        <v>13</v>
      </c>
      <c r="E19" s="15"/>
    </row>
    <row r="20" spans="1:5" ht="25.5" customHeight="1">
      <c r="A20" s="132" t="s">
        <v>119</v>
      </c>
      <c r="B20" s="133"/>
      <c r="C20" s="134"/>
      <c r="D20" s="11">
        <v>14</v>
      </c>
      <c r="E20" s="15"/>
    </row>
    <row r="21" spans="1:5" ht="12.75">
      <c r="A21" s="114" t="s">
        <v>22</v>
      </c>
      <c r="B21" s="115"/>
      <c r="C21" s="116"/>
      <c r="D21" s="11">
        <v>15</v>
      </c>
      <c r="E21" s="15"/>
    </row>
    <row r="22" spans="1:5" ht="12.75">
      <c r="A22" s="117" t="s">
        <v>59</v>
      </c>
      <c r="B22" s="118"/>
      <c r="C22" s="119"/>
      <c r="D22" s="146"/>
      <c r="E22" s="81"/>
    </row>
    <row r="23" spans="1:5" ht="12.75">
      <c r="A23" s="149" t="s">
        <v>120</v>
      </c>
      <c r="B23" s="150"/>
      <c r="C23" s="151"/>
      <c r="D23" s="147"/>
      <c r="E23" s="148"/>
    </row>
    <row r="24" spans="1:5" ht="12.75">
      <c r="A24" s="87" t="s">
        <v>52</v>
      </c>
      <c r="B24" s="88"/>
      <c r="C24" s="89"/>
      <c r="D24" s="9">
        <v>16</v>
      </c>
      <c r="E24" s="82"/>
    </row>
    <row r="25" spans="1:5" ht="12.75">
      <c r="A25" s="90" t="s">
        <v>53</v>
      </c>
      <c r="B25" s="91"/>
      <c r="C25" s="92"/>
      <c r="D25" s="11">
        <v>17</v>
      </c>
      <c r="E25" s="15"/>
    </row>
    <row r="26" spans="1:5" ht="12.75">
      <c r="A26" s="90" t="s">
        <v>23</v>
      </c>
      <c r="B26" s="91"/>
      <c r="C26" s="92"/>
      <c r="D26" s="11">
        <v>18</v>
      </c>
      <c r="E26" s="15"/>
    </row>
    <row r="27" spans="1:5" ht="12.75">
      <c r="A27" s="90" t="s">
        <v>24</v>
      </c>
      <c r="B27" s="91"/>
      <c r="C27" s="92"/>
      <c r="D27" s="11">
        <v>19</v>
      </c>
      <c r="E27" s="15"/>
    </row>
    <row r="28" spans="1:5" ht="16.5" customHeight="1">
      <c r="A28" s="152" t="s">
        <v>121</v>
      </c>
      <c r="B28" s="152"/>
      <c r="C28" s="152"/>
      <c r="D28" s="152"/>
      <c r="E28" s="152"/>
    </row>
    <row r="29" spans="1:5" ht="16.5" customHeight="1">
      <c r="A29" s="17"/>
      <c r="B29" s="17"/>
      <c r="C29" s="17"/>
      <c r="D29" s="17"/>
      <c r="E29" s="17"/>
    </row>
    <row r="30" spans="1:5" ht="25.5" customHeight="1">
      <c r="A30" s="137" t="s">
        <v>49</v>
      </c>
      <c r="B30" s="138"/>
      <c r="C30" s="139"/>
      <c r="D30" s="6" t="s">
        <v>50</v>
      </c>
      <c r="E30" s="6" t="s">
        <v>51</v>
      </c>
    </row>
    <row r="31" spans="1:5" ht="12.75">
      <c r="A31" s="140" t="s">
        <v>20</v>
      </c>
      <c r="B31" s="141"/>
      <c r="C31" s="142"/>
      <c r="D31" s="7" t="s">
        <v>3</v>
      </c>
      <c r="E31" s="7" t="s">
        <v>4</v>
      </c>
    </row>
    <row r="32" spans="1:5" ht="12.75" customHeight="1">
      <c r="A32" s="87" t="s">
        <v>60</v>
      </c>
      <c r="B32" s="88"/>
      <c r="C32" s="89"/>
      <c r="D32" s="10">
        <v>20</v>
      </c>
      <c r="E32" s="16"/>
    </row>
    <row r="33" spans="1:5" ht="12.75" customHeight="1">
      <c r="A33" s="123" t="s">
        <v>25</v>
      </c>
      <c r="B33" s="124"/>
      <c r="C33" s="125"/>
      <c r="D33" s="85">
        <v>21</v>
      </c>
      <c r="E33" s="84"/>
    </row>
    <row r="34" spans="1:5" ht="12.75">
      <c r="A34" s="129" t="s">
        <v>61</v>
      </c>
      <c r="B34" s="130"/>
      <c r="C34" s="131"/>
      <c r="D34" s="86"/>
      <c r="E34" s="84"/>
    </row>
    <row r="35" spans="1:5" ht="12.75">
      <c r="A35" s="90" t="s">
        <v>45</v>
      </c>
      <c r="B35" s="91"/>
      <c r="C35" s="92"/>
      <c r="D35" s="11">
        <v>22</v>
      </c>
      <c r="E35" s="15"/>
    </row>
    <row r="36" spans="1:5" ht="12.75">
      <c r="A36" s="90" t="s">
        <v>46</v>
      </c>
      <c r="B36" s="91"/>
      <c r="C36" s="92"/>
      <c r="D36" s="11">
        <v>23</v>
      </c>
      <c r="E36" s="15"/>
    </row>
    <row r="37" spans="1:5" ht="12.75">
      <c r="A37" s="90" t="s">
        <v>47</v>
      </c>
      <c r="B37" s="91"/>
      <c r="C37" s="92"/>
      <c r="D37" s="11">
        <v>24</v>
      </c>
      <c r="E37" s="15"/>
    </row>
    <row r="38" spans="1:5" ht="12.75">
      <c r="A38" s="90" t="s">
        <v>62</v>
      </c>
      <c r="B38" s="91"/>
      <c r="C38" s="92"/>
      <c r="D38" s="11">
        <v>25</v>
      </c>
      <c r="E38" s="15"/>
    </row>
    <row r="39" spans="1:5" ht="12.75">
      <c r="A39" s="90" t="s">
        <v>54</v>
      </c>
      <c r="B39" s="91"/>
      <c r="C39" s="92"/>
      <c r="D39" s="11">
        <v>26</v>
      </c>
      <c r="E39" s="15"/>
    </row>
    <row r="40" spans="1:5" ht="12.75">
      <c r="A40" s="90" t="s">
        <v>103</v>
      </c>
      <c r="B40" s="91"/>
      <c r="C40" s="92"/>
      <c r="D40" s="11">
        <v>27</v>
      </c>
      <c r="E40" s="15"/>
    </row>
    <row r="41" spans="1:5" ht="12.75">
      <c r="A41" s="123" t="s">
        <v>104</v>
      </c>
      <c r="B41" s="124"/>
      <c r="C41" s="125"/>
      <c r="D41" s="8"/>
      <c r="E41" s="81"/>
    </row>
    <row r="42" spans="1:5" ht="12.75">
      <c r="A42" s="129" t="s">
        <v>48</v>
      </c>
      <c r="B42" s="130"/>
      <c r="C42" s="131"/>
      <c r="D42" s="9">
        <v>28</v>
      </c>
      <c r="E42" s="82"/>
    </row>
    <row r="43" spans="1:5" ht="12.75">
      <c r="A43" s="114" t="s">
        <v>63</v>
      </c>
      <c r="B43" s="115"/>
      <c r="C43" s="116"/>
      <c r="D43" s="11">
        <v>29</v>
      </c>
      <c r="E43" s="15"/>
    </row>
    <row r="44" spans="1:5" ht="12.75">
      <c r="A44" s="114" t="s">
        <v>64</v>
      </c>
      <c r="B44" s="115"/>
      <c r="C44" s="116"/>
      <c r="D44" s="11">
        <v>30</v>
      </c>
      <c r="E44" s="15"/>
    </row>
    <row r="45" spans="1:5" ht="12.75">
      <c r="A45" s="117" t="s">
        <v>105</v>
      </c>
      <c r="B45" s="118"/>
      <c r="C45" s="119"/>
      <c r="D45" s="83">
        <v>31</v>
      </c>
      <c r="E45" s="84">
        <f>SUM(E22:E27,E32,E35:E40)</f>
        <v>0</v>
      </c>
    </row>
    <row r="46" spans="1:5" ht="12.75">
      <c r="A46" s="96" t="s">
        <v>106</v>
      </c>
      <c r="B46" s="97"/>
      <c r="C46" s="98"/>
      <c r="D46" s="83"/>
      <c r="E46" s="84"/>
    </row>
    <row r="47" spans="1:5" ht="12.75">
      <c r="A47" s="143" t="s">
        <v>122</v>
      </c>
      <c r="B47" s="144"/>
      <c r="C47" s="145"/>
      <c r="D47" s="8"/>
      <c r="E47" s="81"/>
    </row>
    <row r="48" spans="1:5" ht="12.75">
      <c r="A48" s="87" t="s">
        <v>65</v>
      </c>
      <c r="B48" s="88"/>
      <c r="C48" s="89"/>
      <c r="D48" s="9">
        <v>32</v>
      </c>
      <c r="E48" s="82"/>
    </row>
    <row r="49" spans="1:5" ht="12.75">
      <c r="A49" s="90" t="s">
        <v>66</v>
      </c>
      <c r="B49" s="91"/>
      <c r="C49" s="92"/>
      <c r="D49" s="11">
        <v>33</v>
      </c>
      <c r="E49" s="15"/>
    </row>
    <row r="50" spans="1:5" ht="12.75">
      <c r="A50" s="90" t="s">
        <v>107</v>
      </c>
      <c r="B50" s="91"/>
      <c r="C50" s="92"/>
      <c r="D50" s="11">
        <v>34</v>
      </c>
      <c r="E50" s="15"/>
    </row>
    <row r="51" spans="1:5" ht="12.75">
      <c r="A51" s="90" t="s">
        <v>67</v>
      </c>
      <c r="B51" s="91"/>
      <c r="C51" s="92"/>
      <c r="D51" s="11">
        <v>35</v>
      </c>
      <c r="E51" s="15"/>
    </row>
    <row r="52" spans="1:5" ht="12.75">
      <c r="A52" s="90" t="s">
        <v>68</v>
      </c>
      <c r="B52" s="91"/>
      <c r="C52" s="92"/>
      <c r="D52" s="11">
        <v>36</v>
      </c>
      <c r="E52" s="15"/>
    </row>
    <row r="53" spans="1:5" ht="12.75">
      <c r="A53" s="90" t="s">
        <v>69</v>
      </c>
      <c r="B53" s="91"/>
      <c r="C53" s="92"/>
      <c r="D53" s="11">
        <v>37</v>
      </c>
      <c r="E53" s="15"/>
    </row>
    <row r="54" spans="1:5" ht="12.75">
      <c r="A54" s="90" t="s">
        <v>70</v>
      </c>
      <c r="B54" s="91"/>
      <c r="C54" s="92"/>
      <c r="D54" s="11">
        <v>38</v>
      </c>
      <c r="E54" s="15"/>
    </row>
    <row r="55" spans="1:5" ht="12.75">
      <c r="A55" s="90" t="s">
        <v>95</v>
      </c>
      <c r="B55" s="91"/>
      <c r="C55" s="92"/>
      <c r="D55" s="11">
        <v>39</v>
      </c>
      <c r="E55" s="15"/>
    </row>
    <row r="56" spans="1:5" ht="12.75">
      <c r="A56" s="90" t="s">
        <v>71</v>
      </c>
      <c r="B56" s="91"/>
      <c r="C56" s="92"/>
      <c r="D56" s="11">
        <v>40</v>
      </c>
      <c r="E56" s="15"/>
    </row>
    <row r="57" spans="1:5" ht="12.75">
      <c r="A57" s="90" t="s">
        <v>123</v>
      </c>
      <c r="B57" s="91"/>
      <c r="C57" s="92"/>
      <c r="D57" s="11" t="s">
        <v>125</v>
      </c>
      <c r="E57" s="15"/>
    </row>
    <row r="58" spans="1:5" ht="12.75">
      <c r="A58" s="90" t="s">
        <v>124</v>
      </c>
      <c r="B58" s="91"/>
      <c r="C58" s="92"/>
      <c r="D58" s="11" t="s">
        <v>126</v>
      </c>
      <c r="E58" s="15"/>
    </row>
    <row r="59" spans="1:5" ht="12.75" customHeight="1">
      <c r="A59" s="90" t="s">
        <v>182</v>
      </c>
      <c r="B59" s="91"/>
      <c r="C59" s="92"/>
      <c r="D59" s="11" t="s">
        <v>128</v>
      </c>
      <c r="E59" s="15"/>
    </row>
    <row r="60" spans="1:5" ht="12.75">
      <c r="A60" s="90" t="s">
        <v>72</v>
      </c>
      <c r="B60" s="91"/>
      <c r="C60" s="92"/>
      <c r="D60" s="11" t="s">
        <v>129</v>
      </c>
      <c r="E60" s="15"/>
    </row>
    <row r="61" spans="1:5" ht="12.75">
      <c r="A61" s="90" t="s">
        <v>73</v>
      </c>
      <c r="B61" s="91"/>
      <c r="C61" s="92"/>
      <c r="D61" s="11" t="s">
        <v>130</v>
      </c>
      <c r="E61" s="15"/>
    </row>
    <row r="62" spans="1:5" ht="12.75">
      <c r="A62" s="135" t="s">
        <v>127</v>
      </c>
      <c r="B62" s="109"/>
      <c r="C62" s="136"/>
      <c r="D62" s="11" t="s">
        <v>131</v>
      </c>
      <c r="E62" s="15">
        <f>SUM(E47:E61)</f>
        <v>0</v>
      </c>
    </row>
    <row r="63" spans="1:5" ht="12.75">
      <c r="A63" s="126" t="s">
        <v>74</v>
      </c>
      <c r="B63" s="127"/>
      <c r="C63" s="128"/>
      <c r="D63" s="11" t="s">
        <v>132</v>
      </c>
      <c r="E63" s="15"/>
    </row>
    <row r="64" spans="1:5" ht="12.75">
      <c r="A64" s="117" t="s">
        <v>108</v>
      </c>
      <c r="B64" s="118"/>
      <c r="C64" s="119"/>
      <c r="D64" s="8"/>
      <c r="E64" s="81"/>
    </row>
    <row r="65" spans="1:5" ht="12.75">
      <c r="A65" s="87" t="s">
        <v>75</v>
      </c>
      <c r="B65" s="88"/>
      <c r="C65" s="89"/>
      <c r="D65" s="9" t="s">
        <v>133</v>
      </c>
      <c r="E65" s="82"/>
    </row>
    <row r="66" spans="1:5" ht="12.75">
      <c r="A66" s="90" t="s">
        <v>76</v>
      </c>
      <c r="B66" s="91"/>
      <c r="C66" s="92"/>
      <c r="D66" s="11" t="s">
        <v>134</v>
      </c>
      <c r="E66" s="15"/>
    </row>
    <row r="67" spans="1:5" ht="12.75">
      <c r="A67" s="90" t="s">
        <v>77</v>
      </c>
      <c r="B67" s="91"/>
      <c r="C67" s="92"/>
      <c r="D67" s="11" t="s">
        <v>135</v>
      </c>
      <c r="E67" s="15"/>
    </row>
    <row r="68" spans="1:5" ht="12.75">
      <c r="A68" s="90" t="s">
        <v>78</v>
      </c>
      <c r="B68" s="91"/>
      <c r="C68" s="92"/>
      <c r="D68" s="11" t="s">
        <v>136</v>
      </c>
      <c r="E68" s="15"/>
    </row>
    <row r="69" spans="1:5" ht="12.75">
      <c r="A69" s="90" t="s">
        <v>79</v>
      </c>
      <c r="B69" s="91"/>
      <c r="C69" s="92"/>
      <c r="D69" s="11" t="s">
        <v>137</v>
      </c>
      <c r="E69" s="15"/>
    </row>
    <row r="70" spans="1:5" ht="12.75">
      <c r="A70" s="90" t="s">
        <v>27</v>
      </c>
      <c r="B70" s="91"/>
      <c r="C70" s="92"/>
      <c r="D70" s="11" t="s">
        <v>138</v>
      </c>
      <c r="E70" s="15"/>
    </row>
    <row r="71" spans="1:5" ht="12.75">
      <c r="A71" s="90" t="s">
        <v>80</v>
      </c>
      <c r="B71" s="91"/>
      <c r="C71" s="92"/>
      <c r="D71" s="11" t="s">
        <v>139</v>
      </c>
      <c r="E71" s="15"/>
    </row>
    <row r="72" spans="1:5" ht="12.75">
      <c r="A72" s="90" t="s">
        <v>81</v>
      </c>
      <c r="B72" s="91"/>
      <c r="C72" s="92"/>
      <c r="D72" s="11" t="s">
        <v>140</v>
      </c>
      <c r="E72" s="15"/>
    </row>
    <row r="73" spans="1:5" ht="12.75">
      <c r="A73" s="90" t="s">
        <v>82</v>
      </c>
      <c r="B73" s="91"/>
      <c r="C73" s="92"/>
      <c r="D73" s="11" t="s">
        <v>141</v>
      </c>
      <c r="E73" s="15"/>
    </row>
    <row r="74" spans="1:5" ht="12.75">
      <c r="A74" s="126" t="s">
        <v>176</v>
      </c>
      <c r="B74" s="127"/>
      <c r="C74" s="128"/>
      <c r="D74" s="11" t="s">
        <v>142</v>
      </c>
      <c r="E74" s="15">
        <f>SUM(E64:E73)</f>
        <v>0</v>
      </c>
    </row>
    <row r="75" spans="1:5" ht="25.5" customHeight="1">
      <c r="A75" s="132" t="s">
        <v>83</v>
      </c>
      <c r="B75" s="133"/>
      <c r="C75" s="134"/>
      <c r="D75" s="11" t="s">
        <v>143</v>
      </c>
      <c r="E75" s="15"/>
    </row>
    <row r="76" spans="1:5" ht="12.75">
      <c r="A76" s="132" t="s">
        <v>96</v>
      </c>
      <c r="B76" s="133"/>
      <c r="C76" s="134"/>
      <c r="D76" s="11" t="s">
        <v>144</v>
      </c>
      <c r="E76" s="15"/>
    </row>
    <row r="77" spans="1:5" ht="12.75">
      <c r="A77" s="132" t="s">
        <v>84</v>
      </c>
      <c r="B77" s="133"/>
      <c r="C77" s="134"/>
      <c r="D77" s="11" t="s">
        <v>145</v>
      </c>
      <c r="E77" s="15"/>
    </row>
    <row r="78" spans="1:5" ht="12.75">
      <c r="A78" s="117" t="s">
        <v>177</v>
      </c>
      <c r="B78" s="118"/>
      <c r="C78" s="119"/>
      <c r="D78" s="8"/>
      <c r="E78" s="81"/>
    </row>
    <row r="79" spans="1:5" ht="12.75">
      <c r="A79" s="87" t="s">
        <v>85</v>
      </c>
      <c r="B79" s="88"/>
      <c r="C79" s="89"/>
      <c r="D79" s="9" t="s">
        <v>146</v>
      </c>
      <c r="E79" s="82"/>
    </row>
    <row r="80" spans="1:5" ht="12.75">
      <c r="A80" s="90" t="s">
        <v>86</v>
      </c>
      <c r="B80" s="91"/>
      <c r="C80" s="92"/>
      <c r="D80" s="11" t="s">
        <v>147</v>
      </c>
      <c r="E80" s="15"/>
    </row>
    <row r="81" spans="1:5" ht="12.75">
      <c r="A81" s="90" t="s">
        <v>31</v>
      </c>
      <c r="B81" s="91"/>
      <c r="C81" s="92"/>
      <c r="D81" s="11" t="s">
        <v>148</v>
      </c>
      <c r="E81" s="15"/>
    </row>
    <row r="82" spans="1:5" ht="12.75">
      <c r="A82" s="90" t="s">
        <v>97</v>
      </c>
      <c r="B82" s="91"/>
      <c r="C82" s="92"/>
      <c r="D82" s="11" t="s">
        <v>149</v>
      </c>
      <c r="E82" s="15"/>
    </row>
    <row r="83" spans="1:5" ht="12.75">
      <c r="A83" s="90" t="s">
        <v>87</v>
      </c>
      <c r="B83" s="91"/>
      <c r="C83" s="92"/>
      <c r="D83" s="11" t="s">
        <v>150</v>
      </c>
      <c r="E83" s="15"/>
    </row>
    <row r="84" spans="1:5" ht="12.75">
      <c r="A84" s="90" t="s">
        <v>88</v>
      </c>
      <c r="B84" s="91"/>
      <c r="C84" s="92"/>
      <c r="D84" s="11" t="s">
        <v>151</v>
      </c>
      <c r="E84" s="15"/>
    </row>
    <row r="85" spans="1:5" ht="12.75">
      <c r="A85" s="90" t="s">
        <v>178</v>
      </c>
      <c r="B85" s="91"/>
      <c r="C85" s="92"/>
      <c r="D85" s="11" t="s">
        <v>152</v>
      </c>
      <c r="E85" s="15">
        <f>SUM(E86:E89)</f>
        <v>0</v>
      </c>
    </row>
    <row r="86" spans="1:5" ht="12.75">
      <c r="A86" s="100" t="s">
        <v>109</v>
      </c>
      <c r="B86" s="101"/>
      <c r="C86" s="102"/>
      <c r="D86" s="83" t="s">
        <v>153</v>
      </c>
      <c r="E86" s="84"/>
    </row>
    <row r="87" spans="1:5" ht="12.75">
      <c r="A87" s="129" t="s">
        <v>30</v>
      </c>
      <c r="B87" s="130"/>
      <c r="C87" s="131"/>
      <c r="D87" s="83"/>
      <c r="E87" s="84"/>
    </row>
    <row r="88" spans="1:5" ht="12.75">
      <c r="A88" s="114" t="s">
        <v>29</v>
      </c>
      <c r="B88" s="115"/>
      <c r="C88" s="116"/>
      <c r="D88" s="11" t="s">
        <v>154</v>
      </c>
      <c r="E88" s="15"/>
    </row>
    <row r="89" spans="1:5" ht="12.75">
      <c r="A89" s="114" t="s">
        <v>89</v>
      </c>
      <c r="B89" s="115"/>
      <c r="C89" s="116"/>
      <c r="D89" s="11" t="s">
        <v>155</v>
      </c>
      <c r="E89" s="15"/>
    </row>
    <row r="90" spans="1:5" ht="12" customHeight="1">
      <c r="A90" s="90" t="s">
        <v>90</v>
      </c>
      <c r="B90" s="91"/>
      <c r="C90" s="92"/>
      <c r="D90" s="11" t="s">
        <v>156</v>
      </c>
      <c r="E90" s="15"/>
    </row>
    <row r="91" spans="1:5" ht="25.5" customHeight="1">
      <c r="A91" s="126" t="s">
        <v>185</v>
      </c>
      <c r="B91" s="127"/>
      <c r="C91" s="128"/>
      <c r="D91" s="11" t="s">
        <v>157</v>
      </c>
      <c r="E91" s="15">
        <f>E45+E62-E56-E57+E63+SUM(E74:E85)+E90</f>
        <v>0</v>
      </c>
    </row>
    <row r="92" spans="1:5" ht="12.75">
      <c r="A92" s="90" t="s">
        <v>186</v>
      </c>
      <c r="B92" s="91"/>
      <c r="C92" s="92"/>
      <c r="D92" s="11" t="s">
        <v>158</v>
      </c>
      <c r="E92" s="15">
        <f>SUM(E93:E97)</f>
        <v>0</v>
      </c>
    </row>
    <row r="93" spans="1:5" ht="12.75">
      <c r="A93" s="100" t="s">
        <v>21</v>
      </c>
      <c r="B93" s="101"/>
      <c r="C93" s="102"/>
      <c r="D93" s="83" t="s">
        <v>159</v>
      </c>
      <c r="E93" s="84"/>
    </row>
    <row r="94" spans="1:5" ht="12.75">
      <c r="A94" s="129" t="s">
        <v>183</v>
      </c>
      <c r="B94" s="130"/>
      <c r="C94" s="131"/>
      <c r="D94" s="83"/>
      <c r="E94" s="84"/>
    </row>
    <row r="95" spans="1:5" ht="12.75">
      <c r="A95" s="114" t="s">
        <v>26</v>
      </c>
      <c r="B95" s="115"/>
      <c r="C95" s="116"/>
      <c r="D95" s="11" t="s">
        <v>160</v>
      </c>
      <c r="E95" s="15"/>
    </row>
    <row r="96" spans="1:5" ht="12.75">
      <c r="A96" s="114" t="s">
        <v>91</v>
      </c>
      <c r="B96" s="115"/>
      <c r="C96" s="116"/>
      <c r="D96" s="11" t="s">
        <v>161</v>
      </c>
      <c r="E96" s="15"/>
    </row>
    <row r="97" spans="1:5" ht="12.75">
      <c r="A97" s="114" t="s">
        <v>28</v>
      </c>
      <c r="B97" s="115"/>
      <c r="C97" s="116"/>
      <c r="D97" s="11" t="s">
        <v>162</v>
      </c>
      <c r="E97" s="15"/>
    </row>
    <row r="98" spans="1:5" ht="12.75">
      <c r="A98" s="117" t="s">
        <v>110</v>
      </c>
      <c r="B98" s="118"/>
      <c r="C98" s="119"/>
      <c r="D98" s="83" t="s">
        <v>163</v>
      </c>
      <c r="E98" s="84"/>
    </row>
    <row r="99" spans="1:5" ht="12.75">
      <c r="A99" s="120" t="s">
        <v>179</v>
      </c>
      <c r="B99" s="121"/>
      <c r="C99" s="122"/>
      <c r="D99" s="83"/>
      <c r="E99" s="84"/>
    </row>
    <row r="100" spans="1:5" ht="12.75">
      <c r="A100" s="123" t="s">
        <v>111</v>
      </c>
      <c r="B100" s="124"/>
      <c r="C100" s="125"/>
      <c r="D100" s="8"/>
      <c r="E100" s="81"/>
    </row>
    <row r="101" spans="1:5" ht="12.75">
      <c r="A101" s="87" t="s">
        <v>112</v>
      </c>
      <c r="B101" s="88"/>
      <c r="C101" s="89"/>
      <c r="D101" s="9" t="s">
        <v>164</v>
      </c>
      <c r="E101" s="82"/>
    </row>
    <row r="102" spans="1:5" ht="12.75">
      <c r="A102" s="105" t="s">
        <v>117</v>
      </c>
      <c r="B102" s="106"/>
      <c r="C102" s="107"/>
      <c r="D102" s="11" t="s">
        <v>165</v>
      </c>
      <c r="E102" s="15"/>
    </row>
    <row r="103" spans="1:5" ht="12.75">
      <c r="A103" s="90" t="s">
        <v>113</v>
      </c>
      <c r="B103" s="91"/>
      <c r="C103" s="92"/>
      <c r="D103" s="11" t="s">
        <v>166</v>
      </c>
      <c r="E103" s="15"/>
    </row>
    <row r="104" spans="1:5" ht="12.75">
      <c r="A104" s="105" t="s">
        <v>118</v>
      </c>
      <c r="B104" s="106"/>
      <c r="C104" s="107"/>
      <c r="D104" s="11" t="s">
        <v>167</v>
      </c>
      <c r="E104" s="15"/>
    </row>
    <row r="105" spans="1:5" ht="12.75">
      <c r="A105" s="90" t="s">
        <v>19</v>
      </c>
      <c r="B105" s="91"/>
      <c r="C105" s="92"/>
      <c r="D105" s="11" t="s">
        <v>168</v>
      </c>
      <c r="E105" s="15"/>
    </row>
    <row r="106" spans="1:5" ht="12.75">
      <c r="A106" s="14" t="s">
        <v>187</v>
      </c>
      <c r="B106" s="13"/>
      <c r="C106" s="12" t="s">
        <v>115</v>
      </c>
      <c r="D106" s="85" t="s">
        <v>169</v>
      </c>
      <c r="E106" s="81">
        <f>SUM(E14:E20,E56,E57,E91,E98)</f>
        <v>0</v>
      </c>
    </row>
    <row r="107" spans="1:5" ht="12.75" customHeight="1">
      <c r="A107" s="108" t="s">
        <v>180</v>
      </c>
      <c r="B107" s="109"/>
      <c r="C107" s="110"/>
      <c r="D107" s="86"/>
      <c r="E107" s="82"/>
    </row>
    <row r="108" spans="1:5" ht="12.75">
      <c r="A108" s="111" t="s">
        <v>92</v>
      </c>
      <c r="B108" s="112"/>
      <c r="C108" s="113"/>
      <c r="D108" s="8"/>
      <c r="E108" s="81"/>
    </row>
    <row r="109" spans="1:5" ht="12.75">
      <c r="A109" s="87" t="s">
        <v>15</v>
      </c>
      <c r="B109" s="88"/>
      <c r="C109" s="89"/>
      <c r="D109" s="9" t="s">
        <v>170</v>
      </c>
      <c r="E109" s="82"/>
    </row>
    <row r="110" spans="1:5" ht="12.75">
      <c r="A110" s="90" t="s">
        <v>93</v>
      </c>
      <c r="B110" s="91"/>
      <c r="C110" s="92"/>
      <c r="D110" s="11" t="s">
        <v>171</v>
      </c>
      <c r="E110" s="15"/>
    </row>
    <row r="111" spans="1:5" ht="12.75">
      <c r="A111" s="93" t="s">
        <v>114</v>
      </c>
      <c r="B111" s="94"/>
      <c r="C111" s="95"/>
      <c r="D111" s="83" t="s">
        <v>172</v>
      </c>
      <c r="E111" s="84"/>
    </row>
    <row r="112" spans="1:5" ht="12.75">
      <c r="A112" s="96" t="s">
        <v>116</v>
      </c>
      <c r="B112" s="97"/>
      <c r="C112" s="98"/>
      <c r="D112" s="83"/>
      <c r="E112" s="84"/>
    </row>
    <row r="113" spans="1:5" ht="12.75">
      <c r="A113" s="99" t="s">
        <v>16</v>
      </c>
      <c r="B113" s="99"/>
      <c r="C113" s="99"/>
      <c r="D113" s="11" t="s">
        <v>173</v>
      </c>
      <c r="E113" s="15"/>
    </row>
    <row r="114" spans="1:5" ht="12.75">
      <c r="A114" s="100" t="s">
        <v>32</v>
      </c>
      <c r="B114" s="101"/>
      <c r="C114" s="102"/>
      <c r="D114" s="85" t="s">
        <v>174</v>
      </c>
      <c r="E114" s="81"/>
    </row>
    <row r="115" spans="1:5" ht="12.75">
      <c r="A115" s="103" t="s">
        <v>17</v>
      </c>
      <c r="B115" s="103"/>
      <c r="C115" s="103"/>
      <c r="D115" s="86"/>
      <c r="E115" s="82"/>
    </row>
    <row r="116" spans="1:5" ht="12.75">
      <c r="A116" s="104" t="s">
        <v>18</v>
      </c>
      <c r="B116" s="104"/>
      <c r="C116" s="104"/>
      <c r="D116" s="11" t="s">
        <v>175</v>
      </c>
      <c r="E116" s="15"/>
    </row>
    <row r="117" spans="1:3" ht="12.75">
      <c r="A117" s="40"/>
      <c r="B117" s="40"/>
      <c r="C117" s="40"/>
    </row>
  </sheetData>
  <sheetProtection objects="1"/>
  <mergeCells count="143">
    <mergeCell ref="A1:E1"/>
    <mergeCell ref="A10:C10"/>
    <mergeCell ref="A11:C11"/>
    <mergeCell ref="A12:C12"/>
    <mergeCell ref="A13:C13"/>
    <mergeCell ref="A6:C6"/>
    <mergeCell ref="A7:C7"/>
    <mergeCell ref="A22:C22"/>
    <mergeCell ref="A23:C23"/>
    <mergeCell ref="A24:C24"/>
    <mergeCell ref="A25:C25"/>
    <mergeCell ref="A39:C39"/>
    <mergeCell ref="A40:C40"/>
    <mergeCell ref="A38:C38"/>
    <mergeCell ref="A28:E28"/>
    <mergeCell ref="E33:E34"/>
    <mergeCell ref="A34:C34"/>
    <mergeCell ref="E5:E6"/>
    <mergeCell ref="D14:D15"/>
    <mergeCell ref="D22:D23"/>
    <mergeCell ref="D5:D6"/>
    <mergeCell ref="E22:E24"/>
    <mergeCell ref="E14:E16"/>
    <mergeCell ref="A21:C21"/>
    <mergeCell ref="A43:C43"/>
    <mergeCell ref="A44:C44"/>
    <mergeCell ref="A41:C41"/>
    <mergeCell ref="A42:C42"/>
    <mergeCell ref="A48:C48"/>
    <mergeCell ref="A32:C32"/>
    <mergeCell ref="A33:C33"/>
    <mergeCell ref="A30:C30"/>
    <mergeCell ref="A31:C31"/>
    <mergeCell ref="A49:C49"/>
    <mergeCell ref="A47:C47"/>
    <mergeCell ref="E45:E46"/>
    <mergeCell ref="A45:C45"/>
    <mergeCell ref="A46:C46"/>
    <mergeCell ref="D45:D46"/>
    <mergeCell ref="A52:C52"/>
    <mergeCell ref="A53:C53"/>
    <mergeCell ref="A50:C50"/>
    <mergeCell ref="A51:C51"/>
    <mergeCell ref="A54:C54"/>
    <mergeCell ref="A55:C55"/>
    <mergeCell ref="A57:C57"/>
    <mergeCell ref="A58:C58"/>
    <mergeCell ref="D86:D87"/>
    <mergeCell ref="E86:E87"/>
    <mergeCell ref="E41:E42"/>
    <mergeCell ref="E47:E48"/>
    <mergeCell ref="E64:E65"/>
    <mergeCell ref="E78:E79"/>
    <mergeCell ref="A59:C59"/>
    <mergeCell ref="A65:C65"/>
    <mergeCell ref="D93:D94"/>
    <mergeCell ref="E93:E94"/>
    <mergeCell ref="D98:D99"/>
    <mergeCell ref="E98:E99"/>
    <mergeCell ref="A8:C8"/>
    <mergeCell ref="A9:C9"/>
    <mergeCell ref="A19:C19"/>
    <mergeCell ref="A20:C20"/>
    <mergeCell ref="A26:C26"/>
    <mergeCell ref="A27:C27"/>
    <mergeCell ref="A2:C2"/>
    <mergeCell ref="A3:C3"/>
    <mergeCell ref="A4:C4"/>
    <mergeCell ref="A5:C5"/>
    <mergeCell ref="A17:C17"/>
    <mergeCell ref="A18:C18"/>
    <mergeCell ref="A14:C14"/>
    <mergeCell ref="A15:C15"/>
    <mergeCell ref="A16:C16"/>
    <mergeCell ref="D33:D34"/>
    <mergeCell ref="A35:C35"/>
    <mergeCell ref="A36:C36"/>
    <mergeCell ref="A37:C37"/>
    <mergeCell ref="A64:C64"/>
    <mergeCell ref="A63:C63"/>
    <mergeCell ref="A61:C61"/>
    <mergeCell ref="A62:C62"/>
    <mergeCell ref="A60:C60"/>
    <mergeCell ref="A56:C56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10:C110"/>
    <mergeCell ref="D114:D115"/>
    <mergeCell ref="A111:C111"/>
    <mergeCell ref="A112:C112"/>
    <mergeCell ref="A117:C117"/>
    <mergeCell ref="A113:C113"/>
    <mergeCell ref="A114:C114"/>
    <mergeCell ref="A115:C115"/>
    <mergeCell ref="A116:C116"/>
    <mergeCell ref="E114:E115"/>
    <mergeCell ref="E100:E101"/>
    <mergeCell ref="E108:E109"/>
    <mergeCell ref="D111:D112"/>
    <mergeCell ref="E111:E112"/>
    <mergeCell ref="E106:E107"/>
    <mergeCell ref="D106:D10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rowBreaks count="3" manualBreakCount="3">
    <brk id="29" max="255" man="1"/>
    <brk id="62" max="255" man="1"/>
    <brk id="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итогах сева под урожай</dc:title>
  <dc:subject/>
  <dc:creator/>
  <cp:keywords/>
  <dc:description>Подготовлено на базе материалов БСС «Система Главбух»</dc:description>
  <cp:lastModifiedBy>strebkov</cp:lastModifiedBy>
  <cp:lastPrinted>2014-11-19T09:05:07Z</cp:lastPrinted>
  <dcterms:created xsi:type="dcterms:W3CDTF">2003-11-01T15:29:02Z</dcterms:created>
  <dcterms:modified xsi:type="dcterms:W3CDTF">2014-11-27T08:15:34Z</dcterms:modified>
  <cp:category/>
  <cp:version/>
  <cp:contentType/>
  <cp:contentStatus/>
</cp:coreProperties>
</file>