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Титул" sheetId="1" r:id="rId1"/>
    <sheet name="Разд.1" sheetId="2" r:id="rId2"/>
    <sheet name="Разд.2 и 3" sheetId="3" r:id="rId3"/>
    <sheet name="Разд.4" sheetId="4" r:id="rId4"/>
  </sheets>
  <definedNames>
    <definedName name="_xlnm.Print_Titles" localSheetId="1">'Разд.1'!$8:$8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<sst xmlns="http://schemas.openxmlformats.org/spreadsheetml/2006/main" count="363" uniqueCount="154">
  <si>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</si>
  <si>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</si>
  <si>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</si>
  <si>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</si>
  <si>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</si>
  <si>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</si>
  <si>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</si>
  <si>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</si>
  <si>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год</t>
  </si>
  <si>
    <t>Предоставляют:</t>
  </si>
  <si>
    <t>Сроки предоставления</t>
  </si>
  <si>
    <t>Форма N 4-ТЭР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</si>
  <si>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</si>
  <si>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</si>
  <si>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</si>
  <si>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</si>
  <si>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</si>
  <si>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</si>
  <si>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</si>
  <si>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</si>
  <si>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</si>
  <si>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</si>
  <si>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0610068</t>
  </si>
  <si>
    <t>1. Остатки, поступление, расход топлива и теплоэнергии</t>
  </si>
  <si>
    <t>Данные приводятся в целых числах (без десятичных знаков)</t>
  </si>
  <si>
    <t>Виды топлива</t>
  </si>
  <si>
    <t>Остаток на начало отчетного года</t>
  </si>
  <si>
    <t>Поступило за отчетный год</t>
  </si>
  <si>
    <t>Израсходовано за отчетный год</t>
  </si>
  <si>
    <t>Кроме того, отпущено (продано) за отчетный год</t>
  </si>
  <si>
    <t>Остаток на конец отчетного периода</t>
  </si>
  <si>
    <t>Всего</t>
  </si>
  <si>
    <t>в качестве сырья</t>
  </si>
  <si>
    <t>А</t>
  </si>
  <si>
    <t>Б</t>
  </si>
  <si>
    <t>В</t>
  </si>
  <si>
    <t>Г</t>
  </si>
  <si>
    <t>т</t>
  </si>
  <si>
    <t>Х</t>
  </si>
  <si>
    <t>Топливо дизельное</t>
  </si>
  <si>
    <t>Топливо печное бытовое</t>
  </si>
  <si>
    <t>Мазут флотский</t>
  </si>
  <si>
    <t>Газ горючий искусственный коксовый</t>
  </si>
  <si>
    <t>Прочие виды нефтепродуктов - всего</t>
  </si>
  <si>
    <t>Прочие виды твердого топлива</t>
  </si>
  <si>
    <t>Отработанные нефтепродукты</t>
  </si>
  <si>
    <t>Единица измерения</t>
  </si>
  <si>
    <t>Собрано за отчетный год</t>
  </si>
  <si>
    <t>Использовано</t>
  </si>
  <si>
    <t>Поставлено</t>
  </si>
  <si>
    <t>в качестве котельно-печного топлива</t>
  </si>
  <si>
    <t>на экспорт</t>
  </si>
  <si>
    <t>масло индустриальное отработанное (МИО)</t>
  </si>
  <si>
    <t>смесь нефтепродуктов отработанных (СНО)</t>
  </si>
  <si>
    <t>Годовая</t>
  </si>
  <si>
    <t>в качестве моторного топлива</t>
  </si>
  <si>
    <t>СВЕДЕНИЯ ОБ ОСТАТКАХ, ПОСТУПЛЕНИИ И РАСХОДЕ ТОПЛИВНО-ЭНЕРГЕТИЧЕСКИХ РЕСУРСОВ, СБОРЕ И ИСПОЛЬЗОВАНИИ ОТРАБОТАННЫХ НЕФТЕПРОДУКТОВ</t>
  </si>
  <si>
    <t xml:space="preserve">19 января после 
отчетного периода
</t>
  </si>
  <si>
    <t>в т.ч. израсходовано сжатого газа на работу автотранспорта</t>
  </si>
  <si>
    <t>3. Расходы на приобретение энергетических ресурсов</t>
  </si>
  <si>
    <t>Код по ОКЕИ: тысяча рублей - 384 (с одним десятичным знаком)</t>
  </si>
  <si>
    <t>Наименование</t>
  </si>
  <si>
    <t>За отчетный год</t>
  </si>
  <si>
    <t>Расходы на приобретение топлива:</t>
  </si>
  <si>
    <t>продукты нефтепереработки</t>
  </si>
  <si>
    <t>газ природный и попутный</t>
  </si>
  <si>
    <t>уголь</t>
  </si>
  <si>
    <t>другие виды топлива</t>
  </si>
  <si>
    <t>Расходы на энергию:</t>
  </si>
  <si>
    <t>Расходы на воду</t>
  </si>
  <si>
    <t>4. Оснащенность приборами учета</t>
  </si>
  <si>
    <t>Код по ОКЕИ: штука - 796</t>
  </si>
  <si>
    <t>Вид ресурса</t>
  </si>
  <si>
    <t>Введено в эксплуатацию приборов учета энергетических ресурсов</t>
  </si>
  <si>
    <t>Электроснабжение:</t>
  </si>
  <si>
    <t>Теплоснабжение</t>
  </si>
  <si>
    <t>Водоснабжение:</t>
  </si>
  <si>
    <t>Газоснабжение</t>
  </si>
  <si>
    <t xml:space="preserve"> - территориальному органу Росстата в субъекте Российской Федерации по установленному им адресу</t>
  </si>
  <si>
    <t>масло моторное отработанное (ММО)</t>
  </si>
  <si>
    <t>Код по ОКЕИ: тонна - 168</t>
  </si>
  <si>
    <t>юридические лица (кроме субъектов малого предпринимательства), являющиеся потребителями топлива и теплоэнергии, а также осуществляющие их реализацию населению и другим юридическим и физическим лицам:</t>
  </si>
  <si>
    <t>Еди- ница изме-рения</t>
  </si>
  <si>
    <t>Коды единиц измере-ния по ОКЕИ</t>
  </si>
  <si>
    <t>в том числе:</t>
  </si>
  <si>
    <t>другим предприя-тиям и организа-циям</t>
  </si>
  <si>
    <t>населению</t>
  </si>
  <si>
    <t>на нетоп-ливные нужды</t>
  </si>
  <si>
    <t>Бензин авиационный для авиационных поршневых двигателей</t>
  </si>
  <si>
    <t>Бензин автомобильный</t>
  </si>
  <si>
    <t>-“-</t>
  </si>
  <si>
    <t>в  т.ч. израсходовано на работу автотранспорта</t>
  </si>
  <si>
    <t>Керосин, включая топливо реактивное керосиновое</t>
  </si>
  <si>
    <t>Топливо моторное для судовых дизелей</t>
  </si>
  <si>
    <t>Топливо газотурбинное</t>
  </si>
  <si>
    <t>N 
строки</t>
  </si>
  <si>
    <t xml:space="preserve">Мазут топочный </t>
  </si>
  <si>
    <t>Газ горючий природный (газ естественный)</t>
  </si>
  <si>
    <r>
      <t>тыс м</t>
    </r>
    <r>
      <rPr>
        <vertAlign val="superscript"/>
        <sz val="10"/>
        <rFont val="Times New Roman"/>
        <family val="1"/>
      </rPr>
      <t>3</t>
    </r>
  </si>
  <si>
    <t>Газ сухой</t>
  </si>
  <si>
    <t>т усл топл</t>
  </si>
  <si>
    <t xml:space="preserve">уголь бурый </t>
  </si>
  <si>
    <t xml:space="preserve">Торф </t>
  </si>
  <si>
    <t>Сланцы горючие (битуминозные)</t>
  </si>
  <si>
    <t>Древесина топливная</t>
  </si>
  <si>
    <r>
      <t>плотн м</t>
    </r>
    <r>
      <rPr>
        <vertAlign val="superscript"/>
        <sz val="10"/>
        <rFont val="Times New Roman"/>
        <family val="1"/>
      </rPr>
      <t>3</t>
    </r>
  </si>
  <si>
    <t>Тепловая энергия</t>
  </si>
  <si>
    <t>Гкал</t>
  </si>
  <si>
    <t>на  производственно- технологические нужды</t>
  </si>
  <si>
    <t>на горячее  водоснабжение</t>
  </si>
  <si>
    <t>для реге-нерации (очистки) на собственных установках</t>
  </si>
  <si>
    <t xml:space="preserve">Всего </t>
  </si>
  <si>
    <t>N
строки</t>
  </si>
  <si>
    <t>2. Сбор  и  использование  отработанных  нефтепродуктов</t>
  </si>
  <si>
    <t xml:space="preserve">электрическую </t>
  </si>
  <si>
    <t>тепловую (отопление)</t>
  </si>
  <si>
    <t>тепловую (производственные нужды)</t>
  </si>
  <si>
    <t>холодную</t>
  </si>
  <si>
    <t>горячую</t>
  </si>
  <si>
    <t xml:space="preserve">Число предприятий (организаций), состоящих на самостоятельном балансе, включенных в отчет (2130), </t>
  </si>
  <si>
    <t>единиц</t>
  </si>
  <si>
    <t>заготови-тельным организа-циям (нефтебазам)</t>
  </si>
  <si>
    <t>Общее число расчетных точек учета энергетических ресурсов</t>
  </si>
  <si>
    <t>Число расчетных точек учета, оснащенных приборами учета энергетических ресурсов</t>
  </si>
  <si>
    <t xml:space="preserve">    электрическая  энергия</t>
  </si>
  <si>
    <t xml:space="preserve">    мощность</t>
  </si>
  <si>
    <t xml:space="preserve">  горячая вода</t>
  </si>
  <si>
    <t xml:space="preserve">  холодная вода</t>
  </si>
  <si>
    <t>Газ нефтяной попутный (газ горючий природный нефтяных месторождений)</t>
  </si>
  <si>
    <t>Мазут,  не вошедший в другие группировки, прочий</t>
  </si>
  <si>
    <t>израсходовано на работу автотранспорта</t>
  </si>
  <si>
    <t>уголь каменный</t>
  </si>
  <si>
    <t>Брикеты и</t>
  </si>
  <si>
    <t xml:space="preserve">полубрикеты торфяные </t>
  </si>
  <si>
    <t xml:space="preserve">   в  т.ч. </t>
  </si>
  <si>
    <t>израсходовано:</t>
  </si>
  <si>
    <t xml:space="preserve">    на отопление</t>
  </si>
  <si>
    <t>Пропан и бутан, сжиженные, газы углеводородные и их смеси сжиженные прочие, не вошедшие в другие группировки</t>
  </si>
  <si>
    <t xml:space="preserve">Кокс металлургический из каменного угля, полученный путем карбонизации при высокой температуре, орешек коксовый сухой, мелочь коксовая сухая </t>
  </si>
  <si>
    <t>в т.ч. нефть добытая, включая газовый конденсат</t>
  </si>
  <si>
    <t>в  т.ч.</t>
  </si>
  <si>
    <t>Приказ Росстата:
Об утверждении формы
от 04.09.2014 N 547
О внесении изменений (при наличии)</t>
  </si>
  <si>
    <t>Из общего объема угля:</t>
  </si>
  <si>
    <t>в том числе по кварталам:</t>
  </si>
  <si>
    <t>I</t>
  </si>
  <si>
    <t>II</t>
  </si>
  <si>
    <t>III</t>
  </si>
  <si>
    <t>IV</t>
  </si>
  <si>
    <t>Газ горючий 
искусственный 
доменный и прочие 
отходящие газы</t>
  </si>
  <si>
    <t xml:space="preserve">Газ нефтеперерабатывающих предприятий </t>
  </si>
  <si>
    <t>Этан (фракция этановая)</t>
  </si>
  <si>
    <t>Уголь</t>
  </si>
  <si>
    <t>в том числе по бассейнам и месторождениям:</t>
  </si>
  <si>
    <t>на 
технологи-ческие нужды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</si>
</sst>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53">
      <alignment/>
      <protection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0" xfId="53" applyFont="1" applyBorder="1">
      <alignment/>
      <protection/>
    </xf>
    <xf numFmtId="49" fontId="3" fillId="0" borderId="17" xfId="0" applyNumberFormat="1" applyFont="1" applyBorder="1" applyAlignment="1">
      <alignment horizontal="justify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 indent="2"/>
    </xf>
    <xf numFmtId="49" fontId="3" fillId="0" borderId="15" xfId="0" applyNumberFormat="1" applyFont="1" applyBorder="1" applyAlignment="1">
      <alignment horizontal="left" wrapText="1" indent="1"/>
    </xf>
    <xf numFmtId="0" fontId="3" fillId="0" borderId="14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21" xfId="53" applyFont="1" applyBorder="1" applyAlignment="1">
      <alignment horizontal="right"/>
      <protection/>
    </xf>
    <xf numFmtId="0" fontId="3" fillId="0" borderId="21" xfId="53" applyBorder="1" applyAlignment="1">
      <alignment horizontal="right"/>
      <protection/>
    </xf>
    <xf numFmtId="0" fontId="3" fillId="0" borderId="0" xfId="53">
      <alignment/>
      <protection/>
    </xf>
    <xf numFmtId="0" fontId="6" fillId="0" borderId="0" xfId="53" applyFont="1" applyAlignment="1">
      <alignment horizontal="center"/>
      <protection/>
    </xf>
    <xf numFmtId="49" fontId="3" fillId="0" borderId="15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justify" wrapText="1"/>
    </xf>
    <xf numFmtId="49" fontId="5" fillId="0" borderId="12" xfId="0" applyNumberFormat="1" applyFont="1" applyBorder="1" applyAlignment="1">
      <alignment horizontal="justify" wrapText="1"/>
    </xf>
    <xf numFmtId="168" fontId="5" fillId="0" borderId="18" xfId="0" applyNumberFormat="1" applyFont="1" applyBorder="1" applyAlignment="1">
      <alignment horizontal="center" wrapText="1"/>
    </xf>
    <xf numFmtId="168" fontId="5" fillId="0" borderId="19" xfId="0" applyNumberFormat="1" applyFont="1" applyBorder="1" applyAlignment="1">
      <alignment horizontal="center" wrapText="1"/>
    </xf>
    <xf numFmtId="168" fontId="5" fillId="0" borderId="12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3" applyFont="1" applyAlignment="1">
      <alignment horizontal="left"/>
      <protection/>
    </xf>
    <xf numFmtId="1" fontId="3" fillId="0" borderId="22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" fontId="3" fillId="0" borderId="21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0</xdr:rowOff>
    </xdr:from>
    <xdr:to>
      <xdr:col>1</xdr:col>
      <xdr:colOff>409575</xdr:colOff>
      <xdr:row>14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628900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4</xdr:col>
      <xdr:colOff>266700</xdr:colOff>
      <xdr:row>14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2628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14</xdr:row>
      <xdr:rowOff>0</xdr:rowOff>
    </xdr:from>
    <xdr:to>
      <xdr:col>4</xdr:col>
      <xdr:colOff>1247775</xdr:colOff>
      <xdr:row>14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39100" y="26289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1457325</xdr:colOff>
      <xdr:row>14</xdr:row>
      <xdr:rowOff>0</xdr:rowOff>
    </xdr:from>
    <xdr:to>
      <xdr:col>4</xdr:col>
      <xdr:colOff>1714500</xdr:colOff>
      <xdr:row>14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77325" y="2628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2076450</xdr:colOff>
      <xdr:row>14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26289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2085975</xdr:colOff>
      <xdr:row>14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26289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0</xdr:rowOff>
    </xdr:from>
    <xdr:to>
      <xdr:col>2</xdr:col>
      <xdr:colOff>2028825</xdr:colOff>
      <xdr:row>14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26289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0</xdr:rowOff>
    </xdr:from>
    <xdr:to>
      <xdr:col>3</xdr:col>
      <xdr:colOff>1981200</xdr:colOff>
      <xdr:row>14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26289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142875</xdr:rowOff>
    </xdr:from>
    <xdr:to>
      <xdr:col>1</xdr:col>
      <xdr:colOff>438150</xdr:colOff>
      <xdr:row>21</xdr:row>
      <xdr:rowOff>66675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123825" y="29337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4</xdr:col>
      <xdr:colOff>266700</xdr:colOff>
      <xdr:row>24</xdr:row>
      <xdr:rowOff>47625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7629525" y="4114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19050</xdr:rowOff>
    </xdr:from>
    <xdr:to>
      <xdr:col>4</xdr:col>
      <xdr:colOff>1247775</xdr:colOff>
      <xdr:row>24</xdr:row>
      <xdr:rowOff>38100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8039100" y="41052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1457325</xdr:colOff>
      <xdr:row>23</xdr:row>
      <xdr:rowOff>28575</xdr:rowOff>
    </xdr:from>
    <xdr:to>
      <xdr:col>4</xdr:col>
      <xdr:colOff>1714500</xdr:colOff>
      <xdr:row>24</xdr:row>
      <xdr:rowOff>47625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9077325" y="4114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133350</xdr:rowOff>
    </xdr:from>
    <xdr:to>
      <xdr:col>2</xdr:col>
      <xdr:colOff>2076450</xdr:colOff>
      <xdr:row>21</xdr:row>
      <xdr:rowOff>28575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3114675" y="34099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142875</xdr:rowOff>
    </xdr:from>
    <xdr:to>
      <xdr:col>3</xdr:col>
      <xdr:colOff>2085975</xdr:colOff>
      <xdr:row>21</xdr:row>
      <xdr:rowOff>28575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5381625" y="34194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9525</xdr:rowOff>
    </xdr:from>
    <xdr:to>
      <xdr:col>2</xdr:col>
      <xdr:colOff>2028825</xdr:colOff>
      <xdr:row>24</xdr:row>
      <xdr:rowOff>28575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3076575" y="40957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23</xdr:row>
      <xdr:rowOff>9525</xdr:rowOff>
    </xdr:from>
    <xdr:to>
      <xdr:col>3</xdr:col>
      <xdr:colOff>1981200</xdr:colOff>
      <xdr:row>24</xdr:row>
      <xdr:rowOff>28575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5905500" y="40957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21</xdr:row>
      <xdr:rowOff>0</xdr:rowOff>
    </xdr:from>
    <xdr:to>
      <xdr:col>4</xdr:col>
      <xdr:colOff>2085975</xdr:colOff>
      <xdr:row>25</xdr:row>
      <xdr:rowOff>28575</xdr:rowOff>
    </xdr:to>
    <xdr:grpSp>
      <xdr:nvGrpSpPr>
        <xdr:cNvPr id="17" name="Group 48"/>
        <xdr:cNvGrpSpPr>
          <a:grpSpLocks/>
        </xdr:cNvGrpSpPr>
      </xdr:nvGrpSpPr>
      <xdr:grpSpPr>
        <a:xfrm>
          <a:off x="3048000" y="3762375"/>
          <a:ext cx="66579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 t="s">
        <v>0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1"/>
      <c r="BP1" s="42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45" t="s">
        <v>1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42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37"/>
      <c r="J4" s="43"/>
      <c r="K4" s="43"/>
      <c r="L4" s="43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3"/>
      <c r="BQ4" s="43"/>
      <c r="BR4" s="43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37"/>
      <c r="I5" s="38"/>
      <c r="J5" s="48" t="s">
        <v>2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50"/>
      <c r="BS5" s="42"/>
      <c r="BT5" s="36"/>
      <c r="BU5" s="36"/>
      <c r="BV5" s="36"/>
      <c r="BW5" s="36"/>
      <c r="BX5" s="36"/>
      <c r="BY5" s="36"/>
      <c r="BZ5" s="36"/>
    </row>
    <row r="6" spans="1:78" ht="12.75" customHeight="1">
      <c r="A6" s="37"/>
      <c r="B6" s="37"/>
      <c r="C6" s="37"/>
      <c r="D6" s="37"/>
      <c r="E6" s="37"/>
      <c r="F6" s="37"/>
      <c r="G6" s="37"/>
      <c r="H6" s="37"/>
      <c r="I6" s="38"/>
      <c r="J6" s="51" t="s">
        <v>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3"/>
      <c r="BS6" s="42"/>
      <c r="BT6" s="36"/>
      <c r="BU6" s="36"/>
      <c r="BV6" s="36"/>
      <c r="BW6" s="36"/>
      <c r="BX6" s="36"/>
      <c r="BY6" s="36"/>
      <c r="BZ6" s="36"/>
    </row>
    <row r="7" spans="1:78" ht="12.75" customHeight="1">
      <c r="A7" s="37"/>
      <c r="B7" s="37"/>
      <c r="C7" s="37"/>
      <c r="D7" s="37"/>
      <c r="E7" s="37"/>
      <c r="F7" s="37"/>
      <c r="G7" s="37"/>
      <c r="H7" s="37"/>
      <c r="I7" s="38"/>
      <c r="J7" s="51" t="s">
        <v>4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3"/>
      <c r="BS7" s="42"/>
      <c r="BT7" s="36"/>
      <c r="BU7" s="36"/>
      <c r="BV7" s="36"/>
      <c r="BW7" s="36"/>
      <c r="BX7" s="36"/>
      <c r="BY7" s="36"/>
      <c r="BZ7" s="36"/>
    </row>
    <row r="8" spans="1:78" ht="12.75" customHeight="1">
      <c r="A8" s="37"/>
      <c r="B8" s="37"/>
      <c r="C8" s="37"/>
      <c r="D8" s="37"/>
      <c r="E8" s="37"/>
      <c r="F8" s="37"/>
      <c r="G8" s="37"/>
      <c r="H8" s="37"/>
      <c r="I8" s="38"/>
      <c r="J8" s="54" t="s">
        <v>5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42"/>
      <c r="BT8" s="36"/>
      <c r="BU8" s="36"/>
      <c r="BV8" s="36"/>
      <c r="BW8" s="36"/>
      <c r="BX8" s="36"/>
      <c r="BY8" s="36"/>
      <c r="BZ8" s="36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I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45" t="s">
        <v>6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  <c r="BQ10" s="42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ht="12.75" customHeight="1">
      <c r="A11" s="37"/>
      <c r="B11" s="37"/>
      <c r="C11" s="37"/>
      <c r="D11" s="37"/>
      <c r="E11" s="37"/>
      <c r="F11" s="37"/>
      <c r="G11" s="37"/>
      <c r="H11" s="37"/>
      <c r="I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ht="39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57" t="s">
        <v>56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9"/>
      <c r="BJ12" s="42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63" t="s">
        <v>7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43"/>
      <c r="AO13" s="43"/>
      <c r="AP13" s="36" t="s">
        <v>8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8"/>
      <c r="BJ13" s="42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4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42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spans="1:78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2.75" customHeight="1">
      <c r="A16" s="45" t="s">
        <v>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5" t="s">
        <v>10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I16" s="81" t="s">
        <v>11</v>
      </c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39.75" customHeight="1">
      <c r="A17" s="78" t="s">
        <v>81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0"/>
      <c r="AU17" s="84" t="s">
        <v>57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85"/>
      <c r="BI17" s="73" t="s">
        <v>141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ht="12.75" customHeight="1">
      <c r="A18" s="75" t="s">
        <v>78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7"/>
      <c r="AU18" s="75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ht="13.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7"/>
      <c r="AU19" s="86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I19" s="89" t="s">
        <v>12</v>
      </c>
      <c r="BJ19" s="89"/>
      <c r="BK19" s="89"/>
      <c r="BL19" s="89"/>
      <c r="BM19" s="43"/>
      <c r="BN19" s="43"/>
      <c r="BO19" s="43"/>
      <c r="BP19" s="43"/>
      <c r="BQ19" s="43"/>
      <c r="BR19" s="43"/>
      <c r="BS19" s="43"/>
      <c r="BT19" s="90" t="s">
        <v>13</v>
      </c>
      <c r="BU19" s="90"/>
      <c r="BV19" s="43"/>
      <c r="BW19" s="43"/>
      <c r="BX19" s="43"/>
      <c r="BY19" s="37"/>
      <c r="BZ19" s="37"/>
    </row>
    <row r="20" spans="1:78" ht="13.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7"/>
      <c r="AU20" s="86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8"/>
      <c r="BI20" s="89" t="s">
        <v>12</v>
      </c>
      <c r="BJ20" s="89"/>
      <c r="BK20" s="89"/>
      <c r="BL20" s="89"/>
      <c r="BM20" s="44"/>
      <c r="BN20" s="44"/>
      <c r="BO20" s="44"/>
      <c r="BP20" s="44"/>
      <c r="BQ20" s="44"/>
      <c r="BR20" s="44"/>
      <c r="BS20" s="44"/>
      <c r="BT20" s="90" t="s">
        <v>13</v>
      </c>
      <c r="BU20" s="90"/>
      <c r="BV20" s="44"/>
      <c r="BW20" s="44"/>
      <c r="BX20" s="44"/>
      <c r="BY20" s="37"/>
      <c r="BZ20" s="37"/>
    </row>
    <row r="21" spans="1:78" ht="13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8"/>
      <c r="AU21" s="86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ht="12.7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7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7"/>
      <c r="BI22" s="45" t="s">
        <v>54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ht="12.75" customHeight="1">
      <c r="A24" s="91" t="s">
        <v>14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4"/>
    </row>
    <row r="25" spans="1:78" ht="3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91" t="s">
        <v>15</v>
      </c>
      <c r="B26" s="92"/>
      <c r="C26" s="92"/>
      <c r="D26" s="92"/>
      <c r="E26" s="92"/>
      <c r="F26" s="92"/>
      <c r="G26" s="92"/>
      <c r="H26" s="92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2"/>
    </row>
    <row r="27" spans="1:78" ht="3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2.75" customHeight="1">
      <c r="A28" s="94" t="s">
        <v>16</v>
      </c>
      <c r="B28" s="94"/>
      <c r="C28" s="94"/>
      <c r="D28" s="94"/>
      <c r="E28" s="94"/>
      <c r="F28" s="94"/>
      <c r="G28" s="69" t="s">
        <v>17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25.5" customHeight="1">
      <c r="A29" s="72"/>
      <c r="B29" s="72"/>
      <c r="C29" s="72"/>
      <c r="D29" s="72"/>
      <c r="E29" s="72"/>
      <c r="F29" s="72"/>
      <c r="G29" s="72" t="s">
        <v>18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8" ht="12.75" customHeight="1">
      <c r="A30" s="65">
        <v>1</v>
      </c>
      <c r="B30" s="65"/>
      <c r="C30" s="65"/>
      <c r="D30" s="65"/>
      <c r="E30" s="65"/>
      <c r="F30" s="65"/>
      <c r="G30" s="65" t="s">
        <v>19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 t="s">
        <v>20</v>
      </c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 t="s">
        <v>21</v>
      </c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ht="12.75" customHeight="1">
      <c r="A31" s="65" t="s">
        <v>22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</row>
    <row r="32" spans="1:73" ht="12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0:73" ht="12" customHeight="1"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63:73" ht="12" customHeight="1"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/>
  <mergeCells count="108">
    <mergeCell ref="A30:F30"/>
    <mergeCell ref="G30:AD30"/>
    <mergeCell ref="AE30:BB30"/>
    <mergeCell ref="A28:F29"/>
    <mergeCell ref="A26:I26"/>
    <mergeCell ref="A22:AT22"/>
    <mergeCell ref="AU22:BG22"/>
    <mergeCell ref="BI22:BZ22"/>
    <mergeCell ref="A23:BZ23"/>
    <mergeCell ref="A24:W24"/>
    <mergeCell ref="X24:BY24"/>
    <mergeCell ref="A25:BZ25"/>
    <mergeCell ref="J26:BY26"/>
    <mergeCell ref="A21:AT21"/>
    <mergeCell ref="AU21:BG21"/>
    <mergeCell ref="BI21:BZ21"/>
    <mergeCell ref="BI20:BL20"/>
    <mergeCell ref="BM20:BS20"/>
    <mergeCell ref="BT20:BU20"/>
    <mergeCell ref="BV20:BX20"/>
    <mergeCell ref="AU20:BG20"/>
    <mergeCell ref="A20:AT20"/>
    <mergeCell ref="BV19:BX19"/>
    <mergeCell ref="BY19:BZ19"/>
    <mergeCell ref="AU17:BG17"/>
    <mergeCell ref="BY20:BZ20"/>
    <mergeCell ref="AU19:BG19"/>
    <mergeCell ref="BI19:BL19"/>
    <mergeCell ref="BM19:BS19"/>
    <mergeCell ref="BT19:BU19"/>
    <mergeCell ref="BJ13:BR13"/>
    <mergeCell ref="BI17:BZ18"/>
    <mergeCell ref="AU18:BG18"/>
    <mergeCell ref="A17:AT17"/>
    <mergeCell ref="A15:BZ15"/>
    <mergeCell ref="A16:AT16"/>
    <mergeCell ref="AU16:BG16"/>
    <mergeCell ref="BI16:BZ16"/>
    <mergeCell ref="A13:I13"/>
    <mergeCell ref="A18:AT19"/>
    <mergeCell ref="A31:F31"/>
    <mergeCell ref="G31:AD31"/>
    <mergeCell ref="AE31:BB31"/>
    <mergeCell ref="A27:BZ27"/>
    <mergeCell ref="G28:BZ28"/>
    <mergeCell ref="G29:AD29"/>
    <mergeCell ref="AE29:BB29"/>
    <mergeCell ref="BC29:BZ29"/>
    <mergeCell ref="BC31:BZ31"/>
    <mergeCell ref="BC30:BZ30"/>
    <mergeCell ref="BS13:BZ13"/>
    <mergeCell ref="A14:I14"/>
    <mergeCell ref="J14:R14"/>
    <mergeCell ref="S14:BI14"/>
    <mergeCell ref="BJ14:BR14"/>
    <mergeCell ref="BS14:BZ14"/>
    <mergeCell ref="J13:R13"/>
    <mergeCell ref="S13:AM13"/>
    <mergeCell ref="AN13:AO13"/>
    <mergeCell ref="AP13:BI13"/>
    <mergeCell ref="A11:I11"/>
    <mergeCell ref="BS11:BZ11"/>
    <mergeCell ref="A12:I12"/>
    <mergeCell ref="BS12:BZ12"/>
    <mergeCell ref="K11:BR11"/>
    <mergeCell ref="J12:R12"/>
    <mergeCell ref="S12:BI12"/>
    <mergeCell ref="BJ12:BR12"/>
    <mergeCell ref="A9:I9"/>
    <mergeCell ref="K9:BQ9"/>
    <mergeCell ref="BS9:BZ9"/>
    <mergeCell ref="A10:I10"/>
    <mergeCell ref="BS10:BZ10"/>
    <mergeCell ref="J10:M10"/>
    <mergeCell ref="N10:BP10"/>
    <mergeCell ref="BQ10:BR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PageLayoutView="0" workbookViewId="0" topLeftCell="A1">
      <pane ySplit="8" topLeftCell="A9" activePane="bottomLeft" state="frozen"/>
      <selection pane="topLeft" activeCell="BI16" sqref="BI16:BZ16"/>
      <selection pane="bottomLeft" activeCell="E9" sqref="E9"/>
    </sheetView>
  </sheetViews>
  <sheetFormatPr defaultColWidth="8.00390625" defaultRowHeight="12.75"/>
  <cols>
    <col min="1" max="1" width="21.125" style="6" customWidth="1"/>
    <col min="2" max="2" width="6.375" style="6" customWidth="1"/>
    <col min="3" max="3" width="7.625" style="6" customWidth="1"/>
    <col min="4" max="4" width="8.00390625" style="6" customWidth="1"/>
    <col min="5" max="14" width="9.25390625" style="6" customWidth="1"/>
    <col min="15" max="18" width="0.875" style="6" customWidth="1"/>
    <col min="19" max="16384" width="8.00390625" style="6" customWidth="1"/>
  </cols>
  <sheetData>
    <row r="1" spans="1:14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>
      <c r="A4" s="110" t="s">
        <v>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39.75" customHeight="1">
      <c r="A5" s="104" t="s">
        <v>25</v>
      </c>
      <c r="B5" s="104" t="s">
        <v>95</v>
      </c>
      <c r="C5" s="104" t="s">
        <v>82</v>
      </c>
      <c r="D5" s="104" t="s">
        <v>83</v>
      </c>
      <c r="E5" s="104" t="s">
        <v>26</v>
      </c>
      <c r="F5" s="104" t="s">
        <v>27</v>
      </c>
      <c r="G5" s="107" t="s">
        <v>28</v>
      </c>
      <c r="H5" s="108"/>
      <c r="I5" s="108"/>
      <c r="J5" s="108"/>
      <c r="K5" s="109"/>
      <c r="L5" s="107" t="s">
        <v>29</v>
      </c>
      <c r="M5" s="109"/>
      <c r="N5" s="104" t="s">
        <v>30</v>
      </c>
    </row>
    <row r="6" spans="1:14" ht="12.75" customHeight="1">
      <c r="A6" s="105"/>
      <c r="B6" s="105"/>
      <c r="C6" s="105"/>
      <c r="D6" s="105"/>
      <c r="E6" s="105"/>
      <c r="F6" s="105"/>
      <c r="G6" s="104" t="s">
        <v>31</v>
      </c>
      <c r="H6" s="107" t="s">
        <v>84</v>
      </c>
      <c r="I6" s="108"/>
      <c r="J6" s="108"/>
      <c r="K6" s="109"/>
      <c r="L6" s="104" t="s">
        <v>85</v>
      </c>
      <c r="M6" s="104" t="s">
        <v>86</v>
      </c>
      <c r="N6" s="105"/>
    </row>
    <row r="7" spans="1:14" ht="51.75" customHeight="1">
      <c r="A7" s="106"/>
      <c r="B7" s="106"/>
      <c r="C7" s="106"/>
      <c r="D7" s="106"/>
      <c r="E7" s="106"/>
      <c r="F7" s="106"/>
      <c r="G7" s="106"/>
      <c r="H7" s="9" t="s">
        <v>50</v>
      </c>
      <c r="I7" s="9" t="s">
        <v>55</v>
      </c>
      <c r="J7" s="9" t="s">
        <v>32</v>
      </c>
      <c r="K7" s="9" t="s">
        <v>87</v>
      </c>
      <c r="L7" s="106"/>
      <c r="M7" s="106"/>
      <c r="N7" s="106"/>
    </row>
    <row r="8" spans="1:14" ht="12.75">
      <c r="A8" s="14" t="s">
        <v>33</v>
      </c>
      <c r="B8" s="14" t="s">
        <v>34</v>
      </c>
      <c r="C8" s="14" t="s">
        <v>35</v>
      </c>
      <c r="D8" s="14" t="s">
        <v>36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</row>
    <row r="9" spans="1:14" ht="38.25">
      <c r="A9" s="18" t="s">
        <v>88</v>
      </c>
      <c r="B9" s="15">
        <v>1001</v>
      </c>
      <c r="C9" s="15" t="s">
        <v>37</v>
      </c>
      <c r="D9" s="15">
        <v>168</v>
      </c>
      <c r="E9" s="27"/>
      <c r="F9" s="27"/>
      <c r="G9" s="27">
        <f>SUM(H9:K9)</f>
        <v>0</v>
      </c>
      <c r="H9" s="27"/>
      <c r="I9" s="27"/>
      <c r="J9" s="27"/>
      <c r="K9" s="27"/>
      <c r="L9" s="27"/>
      <c r="M9" s="27"/>
      <c r="N9" s="27"/>
    </row>
    <row r="10" spans="1:14" ht="12.75">
      <c r="A10" s="16" t="s">
        <v>89</v>
      </c>
      <c r="B10" s="10">
        <v>1010</v>
      </c>
      <c r="C10" s="10" t="s">
        <v>37</v>
      </c>
      <c r="D10" s="10">
        <v>168</v>
      </c>
      <c r="E10" s="26"/>
      <c r="F10" s="26"/>
      <c r="G10" s="27">
        <f aca="true" t="shared" si="0" ref="G10:G57">SUM(H10:K10)</f>
        <v>0</v>
      </c>
      <c r="H10" s="26"/>
      <c r="I10" s="26"/>
      <c r="J10" s="26"/>
      <c r="K10" s="26"/>
      <c r="L10" s="26"/>
      <c r="M10" s="26"/>
      <c r="N10" s="26"/>
    </row>
    <row r="11" spans="1:14" ht="26.25" customHeight="1">
      <c r="A11" s="11" t="s">
        <v>91</v>
      </c>
      <c r="B11" s="10">
        <v>1012</v>
      </c>
      <c r="C11" s="10" t="s">
        <v>37</v>
      </c>
      <c r="D11" s="10">
        <v>168</v>
      </c>
      <c r="E11" s="26" t="s">
        <v>38</v>
      </c>
      <c r="F11" s="26" t="s">
        <v>38</v>
      </c>
      <c r="G11" s="27"/>
      <c r="H11" s="26" t="s">
        <v>38</v>
      </c>
      <c r="I11" s="26" t="s">
        <v>38</v>
      </c>
      <c r="J11" s="26" t="s">
        <v>38</v>
      </c>
      <c r="K11" s="26" t="s">
        <v>38</v>
      </c>
      <c r="L11" s="26" t="s">
        <v>38</v>
      </c>
      <c r="M11" s="26" t="s">
        <v>38</v>
      </c>
      <c r="N11" s="26" t="s">
        <v>38</v>
      </c>
    </row>
    <row r="12" spans="1:14" ht="38.25">
      <c r="A12" s="16" t="s">
        <v>92</v>
      </c>
      <c r="B12" s="10">
        <v>1020</v>
      </c>
      <c r="C12" s="10" t="s">
        <v>37</v>
      </c>
      <c r="D12" s="10">
        <v>168</v>
      </c>
      <c r="E12" s="26"/>
      <c r="F12" s="26"/>
      <c r="G12" s="27">
        <f t="shared" si="0"/>
        <v>0</v>
      </c>
      <c r="H12" s="26"/>
      <c r="I12" s="26"/>
      <c r="J12" s="26"/>
      <c r="K12" s="26"/>
      <c r="L12" s="26"/>
      <c r="M12" s="26"/>
      <c r="N12" s="26"/>
    </row>
    <row r="13" spans="1:14" ht="12.75">
      <c r="A13" s="16" t="s">
        <v>39</v>
      </c>
      <c r="B13" s="10">
        <v>1030</v>
      </c>
      <c r="C13" s="10" t="s">
        <v>37</v>
      </c>
      <c r="D13" s="10">
        <v>168</v>
      </c>
      <c r="E13" s="26"/>
      <c r="F13" s="26"/>
      <c r="G13" s="27">
        <f t="shared" si="0"/>
        <v>0</v>
      </c>
      <c r="H13" s="26"/>
      <c r="I13" s="26"/>
      <c r="J13" s="26"/>
      <c r="K13" s="26"/>
      <c r="L13" s="26"/>
      <c r="M13" s="26"/>
      <c r="N13" s="26"/>
    </row>
    <row r="14" spans="1:14" ht="26.25" customHeight="1">
      <c r="A14" s="11" t="s">
        <v>91</v>
      </c>
      <c r="B14" s="10">
        <v>1032</v>
      </c>
      <c r="C14" s="10" t="s">
        <v>37</v>
      </c>
      <c r="D14" s="10">
        <v>168</v>
      </c>
      <c r="E14" s="26" t="s">
        <v>38</v>
      </c>
      <c r="F14" s="26" t="s">
        <v>38</v>
      </c>
      <c r="G14" s="27"/>
      <c r="H14" s="26" t="s">
        <v>38</v>
      </c>
      <c r="I14" s="26" t="s">
        <v>38</v>
      </c>
      <c r="J14" s="26" t="s">
        <v>38</v>
      </c>
      <c r="K14" s="26" t="s">
        <v>38</v>
      </c>
      <c r="L14" s="26" t="s">
        <v>38</v>
      </c>
      <c r="M14" s="26" t="s">
        <v>38</v>
      </c>
      <c r="N14" s="26" t="s">
        <v>38</v>
      </c>
    </row>
    <row r="15" spans="1:14" ht="25.5">
      <c r="A15" s="16" t="s">
        <v>93</v>
      </c>
      <c r="B15" s="10">
        <v>1040</v>
      </c>
      <c r="C15" s="10" t="s">
        <v>37</v>
      </c>
      <c r="D15" s="10">
        <v>168</v>
      </c>
      <c r="E15" s="26"/>
      <c r="F15" s="26"/>
      <c r="G15" s="27">
        <f t="shared" si="0"/>
        <v>0</v>
      </c>
      <c r="H15" s="26"/>
      <c r="I15" s="26"/>
      <c r="J15" s="26"/>
      <c r="K15" s="26"/>
      <c r="L15" s="26"/>
      <c r="M15" s="26"/>
      <c r="N15" s="26"/>
    </row>
    <row r="16" spans="1:14" ht="12.75">
      <c r="A16" s="28" t="s">
        <v>40</v>
      </c>
      <c r="B16" s="10">
        <v>1050</v>
      </c>
      <c r="C16" s="10" t="s">
        <v>37</v>
      </c>
      <c r="D16" s="10">
        <v>168</v>
      </c>
      <c r="E16" s="26"/>
      <c r="F16" s="26"/>
      <c r="G16" s="27">
        <f t="shared" si="0"/>
        <v>0</v>
      </c>
      <c r="H16" s="26"/>
      <c r="I16" s="26"/>
      <c r="J16" s="26"/>
      <c r="K16" s="26"/>
      <c r="L16" s="26"/>
      <c r="M16" s="26"/>
      <c r="N16" s="26"/>
    </row>
    <row r="17" spans="1:14" ht="12.75">
      <c r="A17" s="16" t="s">
        <v>94</v>
      </c>
      <c r="B17" s="10">
        <v>1060</v>
      </c>
      <c r="C17" s="10" t="s">
        <v>37</v>
      </c>
      <c r="D17" s="10">
        <v>168</v>
      </c>
      <c r="E17" s="26"/>
      <c r="F17" s="26"/>
      <c r="G17" s="27">
        <f t="shared" si="0"/>
        <v>0</v>
      </c>
      <c r="H17" s="26"/>
      <c r="I17" s="26"/>
      <c r="J17" s="26"/>
      <c r="K17" s="26"/>
      <c r="L17" s="26"/>
      <c r="M17" s="26"/>
      <c r="N17" s="26"/>
    </row>
    <row r="18" spans="1:14" ht="12.75">
      <c r="A18" s="18" t="s">
        <v>96</v>
      </c>
      <c r="B18" s="15">
        <v>1071</v>
      </c>
      <c r="C18" s="15" t="s">
        <v>37</v>
      </c>
      <c r="D18" s="15">
        <v>168</v>
      </c>
      <c r="E18" s="27"/>
      <c r="F18" s="27"/>
      <c r="G18" s="27">
        <f t="shared" si="0"/>
        <v>0</v>
      </c>
      <c r="H18" s="27"/>
      <c r="I18" s="27"/>
      <c r="J18" s="27"/>
      <c r="K18" s="27"/>
      <c r="L18" s="27"/>
      <c r="M18" s="27"/>
      <c r="N18" s="27"/>
    </row>
    <row r="19" spans="1:14" ht="12.75">
      <c r="A19" s="16" t="s">
        <v>41</v>
      </c>
      <c r="B19" s="10">
        <v>1072</v>
      </c>
      <c r="C19" s="10" t="s">
        <v>37</v>
      </c>
      <c r="D19" s="10">
        <v>168</v>
      </c>
      <c r="E19" s="26"/>
      <c r="F19" s="26"/>
      <c r="G19" s="27">
        <f t="shared" si="0"/>
        <v>0</v>
      </c>
      <c r="H19" s="26"/>
      <c r="I19" s="26"/>
      <c r="J19" s="26"/>
      <c r="K19" s="26"/>
      <c r="L19" s="26"/>
      <c r="M19" s="26"/>
      <c r="N19" s="26"/>
    </row>
    <row r="20" spans="1:14" ht="38.25">
      <c r="A20" s="16" t="s">
        <v>129</v>
      </c>
      <c r="B20" s="10">
        <v>1073</v>
      </c>
      <c r="C20" s="10" t="s">
        <v>37</v>
      </c>
      <c r="D20" s="10">
        <v>168</v>
      </c>
      <c r="E20" s="26"/>
      <c r="F20" s="26"/>
      <c r="G20" s="27">
        <f t="shared" si="0"/>
        <v>0</v>
      </c>
      <c r="H20" s="26"/>
      <c r="I20" s="26"/>
      <c r="J20" s="26"/>
      <c r="K20" s="26"/>
      <c r="L20" s="26"/>
      <c r="M20" s="26"/>
      <c r="N20" s="26"/>
    </row>
    <row r="21" spans="1:14" ht="25.5">
      <c r="A21" s="16" t="s">
        <v>97</v>
      </c>
      <c r="B21" s="10">
        <v>1080</v>
      </c>
      <c r="C21" s="10" t="s">
        <v>98</v>
      </c>
      <c r="D21" s="10">
        <v>114</v>
      </c>
      <c r="E21" s="26"/>
      <c r="F21" s="26"/>
      <c r="G21" s="27">
        <f t="shared" si="0"/>
        <v>0</v>
      </c>
      <c r="H21" s="26"/>
      <c r="I21" s="26"/>
      <c r="J21" s="26"/>
      <c r="K21" s="26"/>
      <c r="L21" s="26"/>
      <c r="M21" s="26"/>
      <c r="N21" s="26"/>
    </row>
    <row r="22" spans="1:14" ht="38.25" customHeight="1">
      <c r="A22" s="11" t="s">
        <v>58</v>
      </c>
      <c r="B22" s="10">
        <v>1082</v>
      </c>
      <c r="C22" s="10" t="s">
        <v>98</v>
      </c>
      <c r="D22" s="10">
        <v>114</v>
      </c>
      <c r="E22" s="26" t="s">
        <v>38</v>
      </c>
      <c r="F22" s="26" t="s">
        <v>38</v>
      </c>
      <c r="G22" s="27"/>
      <c r="H22" s="26" t="s">
        <v>38</v>
      </c>
      <c r="I22" s="26" t="s">
        <v>38</v>
      </c>
      <c r="J22" s="26" t="s">
        <v>38</v>
      </c>
      <c r="K22" s="26" t="s">
        <v>38</v>
      </c>
      <c r="L22" s="26" t="s">
        <v>38</v>
      </c>
      <c r="M22" s="26" t="s">
        <v>38</v>
      </c>
      <c r="N22" s="26" t="s">
        <v>38</v>
      </c>
    </row>
    <row r="23" spans="1:14" ht="51">
      <c r="A23" s="16" t="s">
        <v>128</v>
      </c>
      <c r="B23" s="10">
        <v>1090</v>
      </c>
      <c r="C23" s="10" t="s">
        <v>98</v>
      </c>
      <c r="D23" s="10">
        <v>114</v>
      </c>
      <c r="E23" s="26"/>
      <c r="F23" s="26"/>
      <c r="G23" s="27">
        <f t="shared" si="0"/>
        <v>0</v>
      </c>
      <c r="H23" s="26"/>
      <c r="I23" s="26"/>
      <c r="J23" s="26"/>
      <c r="K23" s="26"/>
      <c r="L23" s="26"/>
      <c r="M23" s="26"/>
      <c r="N23" s="26"/>
    </row>
    <row r="24" spans="1:14" ht="38.25" customHeight="1">
      <c r="A24" s="11" t="s">
        <v>58</v>
      </c>
      <c r="B24" s="10">
        <v>1092</v>
      </c>
      <c r="C24" s="10" t="s">
        <v>98</v>
      </c>
      <c r="D24" s="10">
        <v>114</v>
      </c>
      <c r="E24" s="26" t="s">
        <v>38</v>
      </c>
      <c r="F24" s="26" t="s">
        <v>38</v>
      </c>
      <c r="G24" s="27"/>
      <c r="H24" s="26" t="s">
        <v>38</v>
      </c>
      <c r="I24" s="26" t="s">
        <v>38</v>
      </c>
      <c r="J24" s="26" t="s">
        <v>38</v>
      </c>
      <c r="K24" s="26" t="s">
        <v>38</v>
      </c>
      <c r="L24" s="26" t="s">
        <v>38</v>
      </c>
      <c r="M24" s="26" t="s">
        <v>38</v>
      </c>
      <c r="N24" s="26" t="s">
        <v>38</v>
      </c>
    </row>
    <row r="25" spans="1:14" ht="25.5" customHeight="1">
      <c r="A25" s="16" t="s">
        <v>42</v>
      </c>
      <c r="B25" s="10">
        <v>1100</v>
      </c>
      <c r="C25" s="10" t="s">
        <v>98</v>
      </c>
      <c r="D25" s="10">
        <v>114</v>
      </c>
      <c r="E25" s="26" t="s">
        <v>38</v>
      </c>
      <c r="F25" s="26"/>
      <c r="G25" s="27">
        <f t="shared" si="0"/>
        <v>0</v>
      </c>
      <c r="H25" s="26"/>
      <c r="I25" s="26" t="s">
        <v>38</v>
      </c>
      <c r="J25" s="26"/>
      <c r="K25" s="26"/>
      <c r="L25" s="26"/>
      <c r="M25" s="26"/>
      <c r="N25" s="26" t="s">
        <v>38</v>
      </c>
    </row>
    <row r="26" spans="1:14" ht="51">
      <c r="A26" s="16" t="s">
        <v>148</v>
      </c>
      <c r="B26" s="10">
        <v>1110</v>
      </c>
      <c r="C26" s="10" t="s">
        <v>98</v>
      </c>
      <c r="D26" s="10">
        <v>114</v>
      </c>
      <c r="E26" s="26" t="s">
        <v>38</v>
      </c>
      <c r="F26" s="26"/>
      <c r="G26" s="27">
        <f t="shared" si="0"/>
        <v>0</v>
      </c>
      <c r="H26" s="26"/>
      <c r="I26" s="26" t="s">
        <v>38</v>
      </c>
      <c r="J26" s="26"/>
      <c r="K26" s="26"/>
      <c r="L26" s="26"/>
      <c r="M26" s="26"/>
      <c r="N26" s="26" t="s">
        <v>38</v>
      </c>
    </row>
    <row r="27" spans="1:14" ht="38.25">
      <c r="A27" s="16" t="s">
        <v>149</v>
      </c>
      <c r="B27" s="10">
        <v>1120</v>
      </c>
      <c r="C27" s="10" t="s">
        <v>37</v>
      </c>
      <c r="D27" s="10">
        <v>168</v>
      </c>
      <c r="E27" s="26" t="s">
        <v>38</v>
      </c>
      <c r="F27" s="26"/>
      <c r="G27" s="27">
        <f t="shared" si="0"/>
        <v>0</v>
      </c>
      <c r="H27" s="26"/>
      <c r="I27" s="26" t="s">
        <v>38</v>
      </c>
      <c r="J27" s="26"/>
      <c r="K27" s="26"/>
      <c r="L27" s="26"/>
      <c r="M27" s="26"/>
      <c r="N27" s="26" t="s">
        <v>38</v>
      </c>
    </row>
    <row r="28" spans="1:14" ht="15.75" customHeight="1">
      <c r="A28" s="16" t="s">
        <v>99</v>
      </c>
      <c r="B28" s="10">
        <v>1130</v>
      </c>
      <c r="C28" s="10" t="s">
        <v>98</v>
      </c>
      <c r="D28" s="10">
        <v>114</v>
      </c>
      <c r="E28" s="26" t="s">
        <v>38</v>
      </c>
      <c r="F28" s="26"/>
      <c r="G28" s="27">
        <f t="shared" si="0"/>
        <v>0</v>
      </c>
      <c r="H28" s="26"/>
      <c r="I28" s="26" t="s">
        <v>38</v>
      </c>
      <c r="J28" s="26"/>
      <c r="K28" s="26"/>
      <c r="L28" s="26"/>
      <c r="M28" s="26"/>
      <c r="N28" s="26" t="s">
        <v>38</v>
      </c>
    </row>
    <row r="29" spans="1:14" ht="15.75">
      <c r="A29" s="16" t="s">
        <v>150</v>
      </c>
      <c r="B29" s="10">
        <v>1140</v>
      </c>
      <c r="C29" s="10" t="s">
        <v>98</v>
      </c>
      <c r="D29" s="10">
        <v>114</v>
      </c>
      <c r="E29" s="26" t="s">
        <v>38</v>
      </c>
      <c r="F29" s="26"/>
      <c r="G29" s="27">
        <f t="shared" si="0"/>
        <v>0</v>
      </c>
      <c r="H29" s="26"/>
      <c r="I29" s="26" t="s">
        <v>38</v>
      </c>
      <c r="J29" s="26"/>
      <c r="K29" s="26"/>
      <c r="L29" s="26"/>
      <c r="M29" s="26"/>
      <c r="N29" s="26" t="s">
        <v>38</v>
      </c>
    </row>
    <row r="30" spans="1:14" ht="76.5">
      <c r="A30" s="18" t="s">
        <v>137</v>
      </c>
      <c r="B30" s="15">
        <v>1150</v>
      </c>
      <c r="C30" s="15" t="s">
        <v>37</v>
      </c>
      <c r="D30" s="15">
        <v>168</v>
      </c>
      <c r="E30" s="27"/>
      <c r="F30" s="27"/>
      <c r="G30" s="27">
        <f t="shared" si="0"/>
        <v>0</v>
      </c>
      <c r="H30" s="27"/>
      <c r="I30" s="27"/>
      <c r="J30" s="27"/>
      <c r="K30" s="27"/>
      <c r="L30" s="27"/>
      <c r="M30" s="27"/>
      <c r="N30" s="27"/>
    </row>
    <row r="31" spans="1:14" ht="12.75">
      <c r="A31" s="29" t="s">
        <v>140</v>
      </c>
      <c r="B31" s="101">
        <v>1151</v>
      </c>
      <c r="C31" s="101" t="s">
        <v>37</v>
      </c>
      <c r="D31" s="101">
        <v>168</v>
      </c>
      <c r="E31" s="98" t="s">
        <v>38</v>
      </c>
      <c r="F31" s="98" t="s">
        <v>38</v>
      </c>
      <c r="G31" s="98"/>
      <c r="H31" s="98" t="s">
        <v>38</v>
      </c>
      <c r="I31" s="98" t="s">
        <v>38</v>
      </c>
      <c r="J31" s="98" t="s">
        <v>38</v>
      </c>
      <c r="K31" s="98" t="s">
        <v>38</v>
      </c>
      <c r="L31" s="98" t="s">
        <v>38</v>
      </c>
      <c r="M31" s="98" t="s">
        <v>38</v>
      </c>
      <c r="N31" s="98" t="s">
        <v>38</v>
      </c>
    </row>
    <row r="32" spans="1:14" ht="24" customHeight="1">
      <c r="A32" s="11" t="s">
        <v>130</v>
      </c>
      <c r="B32" s="103"/>
      <c r="C32" s="103"/>
      <c r="D32" s="103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2.75">
      <c r="A33" s="16" t="s">
        <v>151</v>
      </c>
      <c r="B33" s="10">
        <v>1160</v>
      </c>
      <c r="C33" s="10" t="s">
        <v>37</v>
      </c>
      <c r="D33" s="10">
        <v>168</v>
      </c>
      <c r="E33" s="26">
        <f>E44+E47</f>
        <v>0</v>
      </c>
      <c r="F33" s="26">
        <f>F44+F47</f>
        <v>0</v>
      </c>
      <c r="G33" s="27">
        <f t="shared" si="0"/>
        <v>0</v>
      </c>
      <c r="H33" s="26">
        <f>H44+H47</f>
        <v>0</v>
      </c>
      <c r="I33" s="26" t="s">
        <v>38</v>
      </c>
      <c r="J33" s="26">
        <f>J44+J47</f>
        <v>0</v>
      </c>
      <c r="K33" s="26">
        <f>K44+K47</f>
        <v>0</v>
      </c>
      <c r="L33" s="26">
        <f>L44+L47</f>
        <v>0</v>
      </c>
      <c r="M33" s="26">
        <f>M44+M47</f>
        <v>0</v>
      </c>
      <c r="N33" s="26">
        <f>N44+N47</f>
        <v>0</v>
      </c>
    </row>
    <row r="34" spans="1:14" ht="25.5">
      <c r="A34" s="8" t="s">
        <v>90</v>
      </c>
      <c r="B34" s="10">
        <v>1161</v>
      </c>
      <c r="C34" s="10" t="s">
        <v>100</v>
      </c>
      <c r="D34" s="10">
        <v>172</v>
      </c>
      <c r="E34" s="26" t="s">
        <v>38</v>
      </c>
      <c r="F34" s="26" t="s">
        <v>38</v>
      </c>
      <c r="G34" s="27"/>
      <c r="H34" s="26"/>
      <c r="I34" s="26" t="s">
        <v>38</v>
      </c>
      <c r="J34" s="26" t="s">
        <v>38</v>
      </c>
      <c r="K34" s="26" t="s">
        <v>38</v>
      </c>
      <c r="L34" s="26" t="s">
        <v>38</v>
      </c>
      <c r="M34" s="26" t="s">
        <v>38</v>
      </c>
      <c r="N34" s="26" t="s">
        <v>38</v>
      </c>
    </row>
    <row r="35" spans="1:14" ht="38.25">
      <c r="A35" s="11" t="s">
        <v>152</v>
      </c>
      <c r="B35" s="10"/>
      <c r="C35" s="10" t="s">
        <v>37</v>
      </c>
      <c r="D35" s="10">
        <v>168</v>
      </c>
      <c r="E35" s="26"/>
      <c r="F35" s="26"/>
      <c r="G35" s="27">
        <f t="shared" si="0"/>
        <v>0</v>
      </c>
      <c r="H35" s="26"/>
      <c r="I35" s="26" t="s">
        <v>38</v>
      </c>
      <c r="J35" s="26"/>
      <c r="K35" s="26"/>
      <c r="L35" s="26"/>
      <c r="M35" s="26"/>
      <c r="N35" s="26"/>
    </row>
    <row r="36" spans="1:14" ht="12.75">
      <c r="A36" s="8"/>
      <c r="B36" s="10"/>
      <c r="C36" s="10" t="s">
        <v>37</v>
      </c>
      <c r="D36" s="10">
        <v>168</v>
      </c>
      <c r="E36" s="26"/>
      <c r="F36" s="26"/>
      <c r="G36" s="27">
        <f t="shared" si="0"/>
        <v>0</v>
      </c>
      <c r="H36" s="26"/>
      <c r="I36" s="26" t="s">
        <v>38</v>
      </c>
      <c r="J36" s="26"/>
      <c r="K36" s="26"/>
      <c r="L36" s="26"/>
      <c r="M36" s="26"/>
      <c r="N36" s="26"/>
    </row>
    <row r="37" spans="1:14" ht="12.75">
      <c r="A37" s="8"/>
      <c r="B37" s="10"/>
      <c r="C37" s="10" t="s">
        <v>37</v>
      </c>
      <c r="D37" s="10">
        <v>168</v>
      </c>
      <c r="E37" s="26"/>
      <c r="F37" s="26"/>
      <c r="G37" s="27">
        <f t="shared" si="0"/>
        <v>0</v>
      </c>
      <c r="H37" s="26"/>
      <c r="I37" s="26" t="s">
        <v>38</v>
      </c>
      <c r="J37" s="26"/>
      <c r="K37" s="26"/>
      <c r="L37" s="26"/>
      <c r="M37" s="26"/>
      <c r="N37" s="26"/>
    </row>
    <row r="38" spans="1:14" ht="12.75">
      <c r="A38" s="8"/>
      <c r="B38" s="10"/>
      <c r="C38" s="10" t="s">
        <v>37</v>
      </c>
      <c r="D38" s="10">
        <v>168</v>
      </c>
      <c r="E38" s="26"/>
      <c r="F38" s="26"/>
      <c r="G38" s="27">
        <f t="shared" si="0"/>
        <v>0</v>
      </c>
      <c r="H38" s="26"/>
      <c r="I38" s="26" t="s">
        <v>38</v>
      </c>
      <c r="J38" s="26"/>
      <c r="K38" s="26"/>
      <c r="L38" s="26"/>
      <c r="M38" s="26"/>
      <c r="N38" s="26"/>
    </row>
    <row r="39" spans="1:14" ht="12.75">
      <c r="A39" s="8"/>
      <c r="B39" s="10"/>
      <c r="C39" s="10" t="s">
        <v>37</v>
      </c>
      <c r="D39" s="10">
        <v>168</v>
      </c>
      <c r="E39" s="26"/>
      <c r="F39" s="26"/>
      <c r="G39" s="27">
        <f t="shared" si="0"/>
        <v>0</v>
      </c>
      <c r="H39" s="26"/>
      <c r="I39" s="26" t="s">
        <v>38</v>
      </c>
      <c r="J39" s="26"/>
      <c r="K39" s="26"/>
      <c r="L39" s="26"/>
      <c r="M39" s="26"/>
      <c r="N39" s="26"/>
    </row>
    <row r="40" spans="1:14" ht="12.75">
      <c r="A40" s="8"/>
      <c r="B40" s="10"/>
      <c r="C40" s="10" t="s">
        <v>37</v>
      </c>
      <c r="D40" s="10">
        <v>168</v>
      </c>
      <c r="E40" s="26"/>
      <c r="F40" s="26"/>
      <c r="G40" s="27">
        <f t="shared" si="0"/>
        <v>0</v>
      </c>
      <c r="H40" s="26"/>
      <c r="I40" s="26" t="s">
        <v>38</v>
      </c>
      <c r="J40" s="26"/>
      <c r="K40" s="26"/>
      <c r="L40" s="26"/>
      <c r="M40" s="26"/>
      <c r="N40" s="26"/>
    </row>
    <row r="41" spans="1:14" ht="12.75">
      <c r="A41" s="8"/>
      <c r="B41" s="10"/>
      <c r="C41" s="10" t="s">
        <v>37</v>
      </c>
      <c r="D41" s="10">
        <v>168</v>
      </c>
      <c r="E41" s="26"/>
      <c r="F41" s="26"/>
      <c r="G41" s="27">
        <f t="shared" si="0"/>
        <v>0</v>
      </c>
      <c r="H41" s="26"/>
      <c r="I41" s="26" t="s">
        <v>38</v>
      </c>
      <c r="J41" s="26"/>
      <c r="K41" s="26"/>
      <c r="L41" s="26"/>
      <c r="M41" s="26"/>
      <c r="N41" s="26"/>
    </row>
    <row r="42" spans="1:14" ht="12.75">
      <c r="A42" s="8"/>
      <c r="B42" s="10"/>
      <c r="C42" s="10" t="s">
        <v>37</v>
      </c>
      <c r="D42" s="10">
        <v>168</v>
      </c>
      <c r="E42" s="26"/>
      <c r="F42" s="26"/>
      <c r="G42" s="27">
        <f t="shared" si="0"/>
        <v>0</v>
      </c>
      <c r="H42" s="26"/>
      <c r="I42" s="26" t="s">
        <v>38</v>
      </c>
      <c r="J42" s="26"/>
      <c r="K42" s="26"/>
      <c r="L42" s="26"/>
      <c r="M42" s="26"/>
      <c r="N42" s="26"/>
    </row>
    <row r="43" spans="1:14" ht="12.75">
      <c r="A43" s="8"/>
      <c r="B43" s="10"/>
      <c r="C43" s="10" t="s">
        <v>37</v>
      </c>
      <c r="D43" s="10">
        <v>168</v>
      </c>
      <c r="E43" s="26"/>
      <c r="F43" s="26"/>
      <c r="G43" s="27">
        <f t="shared" si="0"/>
        <v>0</v>
      </c>
      <c r="H43" s="26"/>
      <c r="I43" s="26" t="s">
        <v>38</v>
      </c>
      <c r="J43" s="26"/>
      <c r="K43" s="26"/>
      <c r="L43" s="26"/>
      <c r="M43" s="26"/>
      <c r="N43" s="26"/>
    </row>
    <row r="44" spans="1:14" ht="12.75">
      <c r="A44" s="32" t="s">
        <v>142</v>
      </c>
      <c r="B44" s="101">
        <v>1620</v>
      </c>
      <c r="C44" s="101" t="s">
        <v>37</v>
      </c>
      <c r="D44" s="101">
        <v>168</v>
      </c>
      <c r="E44" s="98"/>
      <c r="F44" s="98"/>
      <c r="G44" s="98">
        <f>SUM(H44:K45)</f>
        <v>0</v>
      </c>
      <c r="H44" s="98"/>
      <c r="I44" s="98" t="s">
        <v>38</v>
      </c>
      <c r="J44" s="98"/>
      <c r="K44" s="98"/>
      <c r="L44" s="98"/>
      <c r="M44" s="98"/>
      <c r="N44" s="98"/>
    </row>
    <row r="45" spans="1:14" ht="12.75">
      <c r="A45" s="11" t="s">
        <v>131</v>
      </c>
      <c r="B45" s="103"/>
      <c r="C45" s="103"/>
      <c r="D45" s="103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25.5">
      <c r="A46" s="8" t="s">
        <v>90</v>
      </c>
      <c r="B46" s="10">
        <v>1621</v>
      </c>
      <c r="C46" s="10" t="s">
        <v>100</v>
      </c>
      <c r="D46" s="10">
        <v>172</v>
      </c>
      <c r="E46" s="26" t="s">
        <v>38</v>
      </c>
      <c r="F46" s="26" t="s">
        <v>38</v>
      </c>
      <c r="G46" s="27"/>
      <c r="H46" s="26"/>
      <c r="I46" s="26" t="s">
        <v>38</v>
      </c>
      <c r="J46" s="26" t="s">
        <v>38</v>
      </c>
      <c r="K46" s="26" t="s">
        <v>38</v>
      </c>
      <c r="L46" s="26" t="s">
        <v>38</v>
      </c>
      <c r="M46" s="26" t="s">
        <v>38</v>
      </c>
      <c r="N46" s="26" t="s">
        <v>38</v>
      </c>
    </row>
    <row r="47" spans="1:14" ht="12.75">
      <c r="A47" s="11" t="s">
        <v>101</v>
      </c>
      <c r="B47" s="10">
        <v>1630</v>
      </c>
      <c r="C47" s="10" t="s">
        <v>37</v>
      </c>
      <c r="D47" s="10">
        <v>168</v>
      </c>
      <c r="E47" s="26"/>
      <c r="F47" s="26"/>
      <c r="G47" s="27">
        <f t="shared" si="0"/>
        <v>0</v>
      </c>
      <c r="H47" s="26"/>
      <c r="I47" s="26" t="s">
        <v>38</v>
      </c>
      <c r="J47" s="26"/>
      <c r="K47" s="26"/>
      <c r="L47" s="26"/>
      <c r="M47" s="26"/>
      <c r="N47" s="26"/>
    </row>
    <row r="48" spans="1:14" ht="25.5">
      <c r="A48" s="8" t="s">
        <v>90</v>
      </c>
      <c r="B48" s="10">
        <v>1631</v>
      </c>
      <c r="C48" s="10" t="s">
        <v>100</v>
      </c>
      <c r="D48" s="10">
        <v>172</v>
      </c>
      <c r="E48" s="26" t="s">
        <v>38</v>
      </c>
      <c r="F48" s="26" t="s">
        <v>38</v>
      </c>
      <c r="G48" s="27"/>
      <c r="H48" s="26"/>
      <c r="I48" s="26" t="s">
        <v>38</v>
      </c>
      <c r="J48" s="26" t="s">
        <v>38</v>
      </c>
      <c r="K48" s="26" t="s">
        <v>38</v>
      </c>
      <c r="L48" s="26" t="s">
        <v>38</v>
      </c>
      <c r="M48" s="26" t="s">
        <v>38</v>
      </c>
      <c r="N48" s="26" t="s">
        <v>38</v>
      </c>
    </row>
    <row r="49" spans="1:14" ht="12.75">
      <c r="A49" s="16" t="s">
        <v>102</v>
      </c>
      <c r="B49" s="10">
        <v>1632</v>
      </c>
      <c r="C49" s="10" t="s">
        <v>37</v>
      </c>
      <c r="D49" s="10">
        <v>168</v>
      </c>
      <c r="E49" s="26"/>
      <c r="F49" s="26"/>
      <c r="G49" s="27">
        <f t="shared" si="0"/>
        <v>0</v>
      </c>
      <c r="H49" s="26"/>
      <c r="I49" s="26" t="s">
        <v>38</v>
      </c>
      <c r="J49" s="26"/>
      <c r="K49" s="26"/>
      <c r="L49" s="26"/>
      <c r="M49" s="26"/>
      <c r="N49" s="26"/>
    </row>
    <row r="50" spans="1:14" ht="12.75">
      <c r="A50" s="30" t="s">
        <v>132</v>
      </c>
      <c r="B50" s="101">
        <v>1640</v>
      </c>
      <c r="C50" s="101" t="s">
        <v>37</v>
      </c>
      <c r="D50" s="101">
        <v>168</v>
      </c>
      <c r="E50" s="98"/>
      <c r="F50" s="98"/>
      <c r="G50" s="98">
        <f>SUM(H50:K51)</f>
        <v>0</v>
      </c>
      <c r="H50" s="98"/>
      <c r="I50" s="98" t="s">
        <v>38</v>
      </c>
      <c r="J50" s="98"/>
      <c r="K50" s="98"/>
      <c r="L50" s="98"/>
      <c r="M50" s="98"/>
      <c r="N50" s="98"/>
    </row>
    <row r="51" spans="1:14" ht="12.75">
      <c r="A51" s="16" t="s">
        <v>133</v>
      </c>
      <c r="B51" s="103"/>
      <c r="C51" s="103"/>
      <c r="D51" s="103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ht="25.5">
      <c r="A52" s="16" t="s">
        <v>103</v>
      </c>
      <c r="B52" s="10">
        <v>1650</v>
      </c>
      <c r="C52" s="10" t="s">
        <v>37</v>
      </c>
      <c r="D52" s="10">
        <v>168</v>
      </c>
      <c r="E52" s="26"/>
      <c r="F52" s="26"/>
      <c r="G52" s="27">
        <f t="shared" si="0"/>
        <v>0</v>
      </c>
      <c r="H52" s="26"/>
      <c r="I52" s="26" t="s">
        <v>38</v>
      </c>
      <c r="J52" s="26"/>
      <c r="K52" s="26"/>
      <c r="L52" s="26"/>
      <c r="M52" s="26"/>
      <c r="N52" s="26"/>
    </row>
    <row r="53" spans="1:14" ht="89.25">
      <c r="A53" s="18" t="s">
        <v>138</v>
      </c>
      <c r="B53" s="15">
        <v>1660</v>
      </c>
      <c r="C53" s="15" t="s">
        <v>37</v>
      </c>
      <c r="D53" s="15">
        <v>168</v>
      </c>
      <c r="E53" s="27"/>
      <c r="F53" s="27"/>
      <c r="G53" s="27">
        <f t="shared" si="0"/>
        <v>0</v>
      </c>
      <c r="H53" s="27"/>
      <c r="I53" s="27" t="s">
        <v>38</v>
      </c>
      <c r="J53" s="27"/>
      <c r="K53" s="27"/>
      <c r="L53" s="27"/>
      <c r="M53" s="27"/>
      <c r="N53" s="27"/>
    </row>
    <row r="54" spans="1:14" ht="15.75">
      <c r="A54" s="16" t="s">
        <v>104</v>
      </c>
      <c r="B54" s="10">
        <v>1690</v>
      </c>
      <c r="C54" s="31" t="s">
        <v>105</v>
      </c>
      <c r="D54" s="10">
        <v>121</v>
      </c>
      <c r="E54" s="26"/>
      <c r="F54" s="26"/>
      <c r="G54" s="27">
        <f t="shared" si="0"/>
        <v>0</v>
      </c>
      <c r="H54" s="26"/>
      <c r="I54" s="26" t="s">
        <v>38</v>
      </c>
      <c r="J54" s="26"/>
      <c r="K54" s="26"/>
      <c r="L54" s="26"/>
      <c r="M54" s="26"/>
      <c r="N54" s="26"/>
    </row>
    <row r="55" spans="1:14" ht="25.5">
      <c r="A55" s="16" t="s">
        <v>43</v>
      </c>
      <c r="B55" s="10">
        <v>1700</v>
      </c>
      <c r="C55" s="10" t="s">
        <v>100</v>
      </c>
      <c r="D55" s="10">
        <v>172</v>
      </c>
      <c r="E55" s="26"/>
      <c r="F55" s="26"/>
      <c r="G55" s="27">
        <f t="shared" si="0"/>
        <v>0</v>
      </c>
      <c r="H55" s="26"/>
      <c r="I55" s="26" t="s">
        <v>38</v>
      </c>
      <c r="J55" s="26"/>
      <c r="K55" s="26"/>
      <c r="L55" s="26"/>
      <c r="M55" s="26"/>
      <c r="N55" s="26"/>
    </row>
    <row r="56" spans="1:14" ht="38.25">
      <c r="A56" s="11" t="s">
        <v>139</v>
      </c>
      <c r="B56" s="10">
        <v>1720</v>
      </c>
      <c r="C56" s="10" t="s">
        <v>100</v>
      </c>
      <c r="D56" s="10">
        <v>172</v>
      </c>
      <c r="E56" s="26"/>
      <c r="F56" s="26"/>
      <c r="G56" s="27">
        <f t="shared" si="0"/>
        <v>0</v>
      </c>
      <c r="H56" s="26"/>
      <c r="I56" s="26" t="s">
        <v>38</v>
      </c>
      <c r="J56" s="26" t="s">
        <v>38</v>
      </c>
      <c r="K56" s="26"/>
      <c r="L56" s="26"/>
      <c r="M56" s="26" t="s">
        <v>38</v>
      </c>
      <c r="N56" s="26"/>
    </row>
    <row r="57" spans="1:14" ht="25.5">
      <c r="A57" s="16" t="s">
        <v>44</v>
      </c>
      <c r="B57" s="10">
        <v>1730</v>
      </c>
      <c r="C57" s="10" t="s">
        <v>100</v>
      </c>
      <c r="D57" s="10">
        <v>172</v>
      </c>
      <c r="E57" s="26"/>
      <c r="F57" s="26"/>
      <c r="G57" s="27">
        <f t="shared" si="0"/>
        <v>0</v>
      </c>
      <c r="H57" s="26"/>
      <c r="I57" s="26" t="s">
        <v>38</v>
      </c>
      <c r="J57" s="26"/>
      <c r="K57" s="26"/>
      <c r="L57" s="26"/>
      <c r="M57" s="26"/>
      <c r="N57" s="26"/>
    </row>
    <row r="58" spans="1:14" ht="12.75">
      <c r="A58" s="16" t="s">
        <v>106</v>
      </c>
      <c r="B58" s="10">
        <v>1750</v>
      </c>
      <c r="C58" s="10" t="s">
        <v>107</v>
      </c>
      <c r="D58" s="10">
        <v>233</v>
      </c>
      <c r="E58" s="26" t="s">
        <v>38</v>
      </c>
      <c r="F58" s="26" t="s">
        <v>38</v>
      </c>
      <c r="G58" s="26"/>
      <c r="H58" s="26" t="s">
        <v>38</v>
      </c>
      <c r="I58" s="26" t="s">
        <v>38</v>
      </c>
      <c r="J58" s="26" t="s">
        <v>38</v>
      </c>
      <c r="K58" s="26" t="s">
        <v>38</v>
      </c>
      <c r="L58" s="26" t="s">
        <v>38</v>
      </c>
      <c r="M58" s="26" t="s">
        <v>38</v>
      </c>
      <c r="N58" s="26" t="s">
        <v>38</v>
      </c>
    </row>
    <row r="59" spans="1:14" ht="12.75">
      <c r="A59" s="30" t="s">
        <v>134</v>
      </c>
      <c r="B59" s="101">
        <v>1751</v>
      </c>
      <c r="C59" s="101" t="s">
        <v>107</v>
      </c>
      <c r="D59" s="101">
        <v>233</v>
      </c>
      <c r="E59" s="98" t="s">
        <v>38</v>
      </c>
      <c r="F59" s="98" t="s">
        <v>38</v>
      </c>
      <c r="G59" s="98"/>
      <c r="H59" s="98" t="s">
        <v>38</v>
      </c>
      <c r="I59" s="98" t="s">
        <v>38</v>
      </c>
      <c r="J59" s="98" t="s">
        <v>38</v>
      </c>
      <c r="K59" s="98" t="s">
        <v>38</v>
      </c>
      <c r="L59" s="98" t="s">
        <v>38</v>
      </c>
      <c r="M59" s="98" t="s">
        <v>38</v>
      </c>
      <c r="N59" s="98" t="s">
        <v>38</v>
      </c>
    </row>
    <row r="60" spans="1:14" ht="12.75">
      <c r="A60" s="29" t="s">
        <v>135</v>
      </c>
      <c r="B60" s="102"/>
      <c r="C60" s="102"/>
      <c r="D60" s="102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.75">
      <c r="A61" s="11" t="s">
        <v>136</v>
      </c>
      <c r="B61" s="103"/>
      <c r="C61" s="103"/>
      <c r="D61" s="103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ht="38.25">
      <c r="A62" s="33" t="s">
        <v>108</v>
      </c>
      <c r="B62" s="10">
        <v>1752</v>
      </c>
      <c r="C62" s="10" t="s">
        <v>107</v>
      </c>
      <c r="D62" s="10">
        <v>233</v>
      </c>
      <c r="E62" s="26" t="s">
        <v>38</v>
      </c>
      <c r="F62" s="26" t="s">
        <v>38</v>
      </c>
      <c r="G62" s="26"/>
      <c r="H62" s="26" t="s">
        <v>38</v>
      </c>
      <c r="I62" s="26" t="s">
        <v>38</v>
      </c>
      <c r="J62" s="26" t="s">
        <v>38</v>
      </c>
      <c r="K62" s="26" t="s">
        <v>38</v>
      </c>
      <c r="L62" s="26" t="s">
        <v>38</v>
      </c>
      <c r="M62" s="26" t="s">
        <v>38</v>
      </c>
      <c r="N62" s="26" t="s">
        <v>38</v>
      </c>
    </row>
    <row r="63" spans="1:14" ht="25.5">
      <c r="A63" s="33" t="s">
        <v>109</v>
      </c>
      <c r="B63" s="10">
        <v>1753</v>
      </c>
      <c r="C63" s="10" t="s">
        <v>107</v>
      </c>
      <c r="D63" s="10">
        <v>233</v>
      </c>
      <c r="E63" s="26" t="s">
        <v>38</v>
      </c>
      <c r="F63" s="26" t="s">
        <v>38</v>
      </c>
      <c r="G63" s="26"/>
      <c r="H63" s="26" t="s">
        <v>38</v>
      </c>
      <c r="I63" s="26" t="s">
        <v>38</v>
      </c>
      <c r="J63" s="26" t="s">
        <v>38</v>
      </c>
      <c r="K63" s="26" t="s">
        <v>38</v>
      </c>
      <c r="L63" s="26" t="s">
        <v>38</v>
      </c>
      <c r="M63" s="26" t="s">
        <v>38</v>
      </c>
      <c r="N63" s="26" t="s">
        <v>38</v>
      </c>
    </row>
  </sheetData>
  <sheetProtection/>
  <mergeCells count="69">
    <mergeCell ref="A4:N4"/>
    <mergeCell ref="A1:N1"/>
    <mergeCell ref="A2:N2"/>
    <mergeCell ref="A3:N3"/>
    <mergeCell ref="N5:N7"/>
    <mergeCell ref="G6:G7"/>
    <mergeCell ref="H6:K6"/>
    <mergeCell ref="L6:L7"/>
    <mergeCell ref="M6:M7"/>
    <mergeCell ref="E5:E7"/>
    <mergeCell ref="F5:F7"/>
    <mergeCell ref="G5:K5"/>
    <mergeCell ref="L5:M5"/>
    <mergeCell ref="A5:A7"/>
    <mergeCell ref="B5:B7"/>
    <mergeCell ref="C5:C7"/>
    <mergeCell ref="D5:D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N44:N45"/>
    <mergeCell ref="B50:B51"/>
    <mergeCell ref="C50:C51"/>
    <mergeCell ref="D50:D51"/>
    <mergeCell ref="E50:E51"/>
    <mergeCell ref="F50:F51"/>
    <mergeCell ref="G50:G51"/>
    <mergeCell ref="K50:K51"/>
    <mergeCell ref="L50:L51"/>
    <mergeCell ref="M50:M51"/>
    <mergeCell ref="K44:K45"/>
    <mergeCell ref="L44:L45"/>
    <mergeCell ref="M44:M45"/>
    <mergeCell ref="G59:G61"/>
    <mergeCell ref="H59:H61"/>
    <mergeCell ref="I59:I61"/>
    <mergeCell ref="J59:J61"/>
    <mergeCell ref="H50:H51"/>
    <mergeCell ref="I50:I51"/>
    <mergeCell ref="J50:J51"/>
    <mergeCell ref="K59:K61"/>
    <mergeCell ref="L59:L61"/>
    <mergeCell ref="M59:M61"/>
    <mergeCell ref="N59:N61"/>
    <mergeCell ref="N50:N51"/>
    <mergeCell ref="B59:B61"/>
    <mergeCell ref="C59:C61"/>
    <mergeCell ref="D59:D61"/>
    <mergeCell ref="E59:E61"/>
    <mergeCell ref="F59:F6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32"/>
  <sheetViews>
    <sheetView showGridLines="0" zoomScalePageLayoutView="0" workbookViewId="0" topLeftCell="A1">
      <selection activeCell="D7" sqref="D7:H7"/>
    </sheetView>
  </sheetViews>
  <sheetFormatPr defaultColWidth="8.00390625" defaultRowHeight="12.75"/>
  <cols>
    <col min="1" max="1" width="25.375" style="6" customWidth="1"/>
    <col min="2" max="2" width="8.00390625" style="6" customWidth="1"/>
    <col min="3" max="3" width="9.875" style="6" customWidth="1"/>
    <col min="4" max="43" width="2.125" style="6" customWidth="1"/>
    <col min="44" max="44" width="1.37890625" style="6" customWidth="1"/>
    <col min="45" max="16384" width="8.00390625" style="6" customWidth="1"/>
  </cols>
  <sheetData>
    <row r="1" spans="1:43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</row>
    <row r="2" spans="1:43" ht="15.75">
      <c r="A2" s="113" t="s">
        <v>113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</row>
    <row r="3" spans="1:43" ht="12.7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</row>
    <row r="4" spans="1:43" ht="12.75" customHeight="1">
      <c r="A4" s="119" t="s">
        <v>45</v>
      </c>
      <c r="B4" s="114" t="s">
        <v>112</v>
      </c>
      <c r="C4" s="114" t="s">
        <v>46</v>
      </c>
      <c r="D4" s="151" t="s">
        <v>26</v>
      </c>
      <c r="E4" s="152"/>
      <c r="F4" s="152"/>
      <c r="G4" s="152"/>
      <c r="H4" s="153"/>
      <c r="I4" s="114" t="s">
        <v>47</v>
      </c>
      <c r="J4" s="114"/>
      <c r="K4" s="114"/>
      <c r="L4" s="114"/>
      <c r="M4" s="114"/>
      <c r="N4" s="114" t="s">
        <v>48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 t="s">
        <v>49</v>
      </c>
      <c r="AD4" s="114"/>
      <c r="AE4" s="114"/>
      <c r="AF4" s="114"/>
      <c r="AG4" s="114"/>
      <c r="AH4" s="114"/>
      <c r="AI4" s="114"/>
      <c r="AJ4" s="114"/>
      <c r="AK4" s="114"/>
      <c r="AL4" s="114"/>
      <c r="AM4" s="114" t="s">
        <v>30</v>
      </c>
      <c r="AN4" s="114"/>
      <c r="AO4" s="114"/>
      <c r="AP4" s="114"/>
      <c r="AQ4" s="114"/>
    </row>
    <row r="5" spans="1:43" ht="66.75" customHeight="1">
      <c r="A5" s="120"/>
      <c r="B5" s="114"/>
      <c r="C5" s="114"/>
      <c r="D5" s="154"/>
      <c r="E5" s="155"/>
      <c r="F5" s="155"/>
      <c r="G5" s="155"/>
      <c r="H5" s="156"/>
      <c r="I5" s="114"/>
      <c r="J5" s="114"/>
      <c r="K5" s="114"/>
      <c r="L5" s="114"/>
      <c r="M5" s="114"/>
      <c r="N5" s="114" t="s">
        <v>110</v>
      </c>
      <c r="O5" s="114"/>
      <c r="P5" s="114"/>
      <c r="Q5" s="114"/>
      <c r="R5" s="114"/>
      <c r="S5" s="114" t="s">
        <v>50</v>
      </c>
      <c r="T5" s="114"/>
      <c r="U5" s="114"/>
      <c r="V5" s="114"/>
      <c r="W5" s="114"/>
      <c r="X5" s="114" t="s">
        <v>153</v>
      </c>
      <c r="Y5" s="114"/>
      <c r="Z5" s="114"/>
      <c r="AA5" s="114"/>
      <c r="AB5" s="114"/>
      <c r="AC5" s="114" t="s">
        <v>121</v>
      </c>
      <c r="AD5" s="114"/>
      <c r="AE5" s="114"/>
      <c r="AF5" s="114"/>
      <c r="AG5" s="114"/>
      <c r="AH5" s="114" t="s">
        <v>51</v>
      </c>
      <c r="AI5" s="114"/>
      <c r="AJ5" s="114"/>
      <c r="AK5" s="114"/>
      <c r="AL5" s="114"/>
      <c r="AM5" s="114"/>
      <c r="AN5" s="114"/>
      <c r="AO5" s="114"/>
      <c r="AP5" s="114"/>
      <c r="AQ5" s="114"/>
    </row>
    <row r="6" spans="1:43" ht="12.75" customHeight="1">
      <c r="A6" s="14" t="s">
        <v>33</v>
      </c>
      <c r="B6" s="14" t="s">
        <v>34</v>
      </c>
      <c r="C6" s="14" t="s">
        <v>35</v>
      </c>
      <c r="D6" s="118">
        <v>1</v>
      </c>
      <c r="E6" s="118"/>
      <c r="F6" s="118"/>
      <c r="G6" s="118"/>
      <c r="H6" s="118"/>
      <c r="I6" s="118">
        <v>2</v>
      </c>
      <c r="J6" s="118"/>
      <c r="K6" s="118"/>
      <c r="L6" s="118"/>
      <c r="M6" s="118"/>
      <c r="N6" s="118">
        <v>3</v>
      </c>
      <c r="O6" s="118"/>
      <c r="P6" s="118"/>
      <c r="Q6" s="118"/>
      <c r="R6" s="118"/>
      <c r="S6" s="118">
        <v>4</v>
      </c>
      <c r="T6" s="118"/>
      <c r="U6" s="118"/>
      <c r="V6" s="118"/>
      <c r="W6" s="118"/>
      <c r="X6" s="118">
        <v>5</v>
      </c>
      <c r="Y6" s="118"/>
      <c r="Z6" s="118"/>
      <c r="AA6" s="118"/>
      <c r="AB6" s="118"/>
      <c r="AC6" s="118">
        <v>6</v>
      </c>
      <c r="AD6" s="118"/>
      <c r="AE6" s="118"/>
      <c r="AF6" s="118"/>
      <c r="AG6" s="118"/>
      <c r="AH6" s="118">
        <v>7</v>
      </c>
      <c r="AI6" s="118"/>
      <c r="AJ6" s="118"/>
      <c r="AK6" s="118"/>
      <c r="AL6" s="118"/>
      <c r="AM6" s="118">
        <v>8</v>
      </c>
      <c r="AN6" s="118"/>
      <c r="AO6" s="118"/>
      <c r="AP6" s="118"/>
      <c r="AQ6" s="118"/>
    </row>
    <row r="7" spans="1:43" ht="12.75">
      <c r="A7" s="21" t="s">
        <v>111</v>
      </c>
      <c r="B7" s="14">
        <v>1800</v>
      </c>
      <c r="C7" s="14" t="s">
        <v>37</v>
      </c>
      <c r="D7" s="115">
        <f>SUM(D8:H11)</f>
        <v>0</v>
      </c>
      <c r="E7" s="115"/>
      <c r="F7" s="115"/>
      <c r="G7" s="115"/>
      <c r="H7" s="115"/>
      <c r="I7" s="115">
        <f>SUM(I8:M11)</f>
        <v>0</v>
      </c>
      <c r="J7" s="115"/>
      <c r="K7" s="115"/>
      <c r="L7" s="115"/>
      <c r="M7" s="115"/>
      <c r="N7" s="115">
        <f>SUM(N8:R11)</f>
        <v>0</v>
      </c>
      <c r="O7" s="115"/>
      <c r="P7" s="115"/>
      <c r="Q7" s="115"/>
      <c r="R7" s="115"/>
      <c r="S7" s="115">
        <f>SUM(S8:W11)</f>
        <v>0</v>
      </c>
      <c r="T7" s="115"/>
      <c r="U7" s="115"/>
      <c r="V7" s="115"/>
      <c r="W7" s="115"/>
      <c r="X7" s="115">
        <f>SUM(X8:AB11)</f>
        <v>0</v>
      </c>
      <c r="Y7" s="115"/>
      <c r="Z7" s="115"/>
      <c r="AA7" s="115"/>
      <c r="AB7" s="115"/>
      <c r="AC7" s="115">
        <f>SUM(AC8:AG11)</f>
        <v>0</v>
      </c>
      <c r="AD7" s="115"/>
      <c r="AE7" s="115"/>
      <c r="AF7" s="115"/>
      <c r="AG7" s="115"/>
      <c r="AH7" s="115">
        <f>SUM(AH8:AL11)</f>
        <v>0</v>
      </c>
      <c r="AI7" s="115"/>
      <c r="AJ7" s="115"/>
      <c r="AK7" s="115"/>
      <c r="AL7" s="115"/>
      <c r="AM7" s="115">
        <f>SUM(AM8:AQ11)</f>
        <v>0</v>
      </c>
      <c r="AN7" s="115"/>
      <c r="AO7" s="115"/>
      <c r="AP7" s="115"/>
      <c r="AQ7" s="115"/>
    </row>
    <row r="8" spans="1:43" ht="12.75">
      <c r="A8" s="20" t="s">
        <v>84</v>
      </c>
      <c r="B8" s="118">
        <v>1810</v>
      </c>
      <c r="C8" s="118" t="s">
        <v>37</v>
      </c>
      <c r="D8" s="139"/>
      <c r="E8" s="140"/>
      <c r="F8" s="140"/>
      <c r="G8" s="140"/>
      <c r="H8" s="141"/>
      <c r="I8" s="139"/>
      <c r="J8" s="140"/>
      <c r="K8" s="140"/>
      <c r="L8" s="140"/>
      <c r="M8" s="141"/>
      <c r="N8" s="139"/>
      <c r="O8" s="140"/>
      <c r="P8" s="140"/>
      <c r="Q8" s="140"/>
      <c r="R8" s="141"/>
      <c r="S8" s="139"/>
      <c r="T8" s="140"/>
      <c r="U8" s="140"/>
      <c r="V8" s="140"/>
      <c r="W8" s="141"/>
      <c r="X8" s="139"/>
      <c r="Y8" s="140"/>
      <c r="Z8" s="140"/>
      <c r="AA8" s="140"/>
      <c r="AB8" s="141"/>
      <c r="AC8" s="139"/>
      <c r="AD8" s="140"/>
      <c r="AE8" s="140"/>
      <c r="AF8" s="140"/>
      <c r="AG8" s="141"/>
      <c r="AH8" s="139"/>
      <c r="AI8" s="140"/>
      <c r="AJ8" s="140"/>
      <c r="AK8" s="140"/>
      <c r="AL8" s="141"/>
      <c r="AM8" s="139"/>
      <c r="AN8" s="140"/>
      <c r="AO8" s="140"/>
      <c r="AP8" s="140"/>
      <c r="AQ8" s="141"/>
    </row>
    <row r="9" spans="1:43" ht="25.5">
      <c r="A9" s="11" t="s">
        <v>79</v>
      </c>
      <c r="B9" s="118"/>
      <c r="C9" s="118"/>
      <c r="D9" s="142"/>
      <c r="E9" s="143"/>
      <c r="F9" s="143"/>
      <c r="G9" s="143"/>
      <c r="H9" s="144"/>
      <c r="I9" s="142"/>
      <c r="J9" s="143"/>
      <c r="K9" s="143"/>
      <c r="L9" s="143"/>
      <c r="M9" s="144"/>
      <c r="N9" s="142"/>
      <c r="O9" s="143"/>
      <c r="P9" s="143"/>
      <c r="Q9" s="143"/>
      <c r="R9" s="144"/>
      <c r="S9" s="142"/>
      <c r="T9" s="143"/>
      <c r="U9" s="143"/>
      <c r="V9" s="143"/>
      <c r="W9" s="144"/>
      <c r="X9" s="142"/>
      <c r="Y9" s="143"/>
      <c r="Z9" s="143"/>
      <c r="AA9" s="143"/>
      <c r="AB9" s="144"/>
      <c r="AC9" s="142"/>
      <c r="AD9" s="143"/>
      <c r="AE9" s="143"/>
      <c r="AF9" s="143"/>
      <c r="AG9" s="144"/>
      <c r="AH9" s="142"/>
      <c r="AI9" s="143"/>
      <c r="AJ9" s="143"/>
      <c r="AK9" s="143"/>
      <c r="AL9" s="144"/>
      <c r="AM9" s="142"/>
      <c r="AN9" s="143"/>
      <c r="AO9" s="143"/>
      <c r="AP9" s="143"/>
      <c r="AQ9" s="144"/>
    </row>
    <row r="10" spans="1:43" ht="25.5">
      <c r="A10" s="34" t="s">
        <v>52</v>
      </c>
      <c r="B10" s="14">
        <v>1820</v>
      </c>
      <c r="C10" s="14" t="s">
        <v>37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</row>
    <row r="11" spans="1:43" ht="25.5">
      <c r="A11" s="34" t="s">
        <v>53</v>
      </c>
      <c r="B11" s="14">
        <v>1830</v>
      </c>
      <c r="C11" s="14" t="s">
        <v>37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</row>
    <row r="13" spans="1:28" ht="12.75">
      <c r="A13" s="138" t="s">
        <v>119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57"/>
      <c r="W13" s="157"/>
      <c r="X13" s="157"/>
      <c r="Y13" s="157"/>
      <c r="Z13" s="157"/>
      <c r="AA13" s="157"/>
      <c r="AB13" s="24" t="s">
        <v>120</v>
      </c>
    </row>
    <row r="15" spans="31:59" ht="12.75"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43" ht="15.75">
      <c r="A16" s="113" t="s">
        <v>59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75">
      <c r="A17" s="110" t="s">
        <v>60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</row>
    <row r="18" spans="1:43" ht="12.75" customHeight="1">
      <c r="A18" s="132" t="s">
        <v>61</v>
      </c>
      <c r="B18" s="134"/>
      <c r="C18" s="130" t="s">
        <v>112</v>
      </c>
      <c r="D18" s="132" t="s">
        <v>62</v>
      </c>
      <c r="E18" s="133"/>
      <c r="F18" s="133"/>
      <c r="G18" s="133"/>
      <c r="H18" s="133"/>
      <c r="I18" s="133"/>
      <c r="J18" s="133"/>
      <c r="K18" s="134"/>
      <c r="L18" s="145" t="s">
        <v>143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7"/>
    </row>
    <row r="19" spans="1:43" ht="12.75">
      <c r="A19" s="135"/>
      <c r="B19" s="137"/>
      <c r="C19" s="131"/>
      <c r="D19" s="135"/>
      <c r="E19" s="136"/>
      <c r="F19" s="136"/>
      <c r="G19" s="136"/>
      <c r="H19" s="136"/>
      <c r="I19" s="136"/>
      <c r="J19" s="136"/>
      <c r="K19" s="137"/>
      <c r="L19" s="145" t="s">
        <v>144</v>
      </c>
      <c r="M19" s="146"/>
      <c r="N19" s="146"/>
      <c r="O19" s="146"/>
      <c r="P19" s="146"/>
      <c r="Q19" s="146"/>
      <c r="R19" s="146"/>
      <c r="S19" s="147"/>
      <c r="T19" s="145" t="s">
        <v>145</v>
      </c>
      <c r="U19" s="146"/>
      <c r="V19" s="146"/>
      <c r="W19" s="146"/>
      <c r="X19" s="146"/>
      <c r="Y19" s="146"/>
      <c r="Z19" s="146"/>
      <c r="AA19" s="147"/>
      <c r="AB19" s="145" t="s">
        <v>146</v>
      </c>
      <c r="AC19" s="146"/>
      <c r="AD19" s="146"/>
      <c r="AE19" s="146"/>
      <c r="AF19" s="146"/>
      <c r="AG19" s="146"/>
      <c r="AH19" s="146"/>
      <c r="AI19" s="147"/>
      <c r="AJ19" s="145" t="s">
        <v>147</v>
      </c>
      <c r="AK19" s="146"/>
      <c r="AL19" s="146"/>
      <c r="AM19" s="146"/>
      <c r="AN19" s="146"/>
      <c r="AO19" s="146"/>
      <c r="AP19" s="146"/>
      <c r="AQ19" s="147"/>
    </row>
    <row r="20" spans="1:43" ht="12.75">
      <c r="A20" s="128" t="s">
        <v>33</v>
      </c>
      <c r="B20" s="129"/>
      <c r="C20" s="35" t="s">
        <v>34</v>
      </c>
      <c r="D20" s="148">
        <v>1</v>
      </c>
      <c r="E20" s="149"/>
      <c r="F20" s="149"/>
      <c r="G20" s="149"/>
      <c r="H20" s="149"/>
      <c r="I20" s="149"/>
      <c r="J20" s="149"/>
      <c r="K20" s="150"/>
      <c r="L20" s="148">
        <v>2</v>
      </c>
      <c r="M20" s="149"/>
      <c r="N20" s="149"/>
      <c r="O20" s="149"/>
      <c r="P20" s="149"/>
      <c r="Q20" s="149"/>
      <c r="R20" s="149"/>
      <c r="S20" s="150"/>
      <c r="T20" s="148">
        <v>3</v>
      </c>
      <c r="U20" s="149"/>
      <c r="V20" s="149"/>
      <c r="W20" s="149"/>
      <c r="X20" s="149"/>
      <c r="Y20" s="149"/>
      <c r="Z20" s="149"/>
      <c r="AA20" s="150"/>
      <c r="AB20" s="148">
        <v>4</v>
      </c>
      <c r="AC20" s="149"/>
      <c r="AD20" s="149"/>
      <c r="AE20" s="149"/>
      <c r="AF20" s="149"/>
      <c r="AG20" s="149"/>
      <c r="AH20" s="149"/>
      <c r="AI20" s="150"/>
      <c r="AJ20" s="148">
        <v>5</v>
      </c>
      <c r="AK20" s="149"/>
      <c r="AL20" s="149"/>
      <c r="AM20" s="149"/>
      <c r="AN20" s="149"/>
      <c r="AO20" s="149"/>
      <c r="AP20" s="149"/>
      <c r="AQ20" s="150"/>
    </row>
    <row r="21" spans="1:43" ht="12.75" customHeight="1">
      <c r="A21" s="123" t="s">
        <v>63</v>
      </c>
      <c r="B21" s="124"/>
      <c r="C21" s="13"/>
      <c r="D21" s="125"/>
      <c r="E21" s="126"/>
      <c r="F21" s="126"/>
      <c r="G21" s="126"/>
      <c r="H21" s="126"/>
      <c r="I21" s="126"/>
      <c r="J21" s="126"/>
      <c r="K21" s="127"/>
      <c r="L21" s="125"/>
      <c r="M21" s="126"/>
      <c r="N21" s="126"/>
      <c r="O21" s="126"/>
      <c r="P21" s="126"/>
      <c r="Q21" s="126"/>
      <c r="R21" s="126"/>
      <c r="S21" s="127"/>
      <c r="T21" s="125"/>
      <c r="U21" s="126"/>
      <c r="V21" s="126"/>
      <c r="W21" s="126"/>
      <c r="X21" s="126"/>
      <c r="Y21" s="126"/>
      <c r="Z21" s="126"/>
      <c r="AA21" s="127"/>
      <c r="AB21" s="125"/>
      <c r="AC21" s="126"/>
      <c r="AD21" s="126"/>
      <c r="AE21" s="126"/>
      <c r="AF21" s="126"/>
      <c r="AG21" s="126"/>
      <c r="AH21" s="126"/>
      <c r="AI21" s="127"/>
      <c r="AJ21" s="125"/>
      <c r="AK21" s="126"/>
      <c r="AL21" s="126"/>
      <c r="AM21" s="126"/>
      <c r="AN21" s="126"/>
      <c r="AO21" s="126"/>
      <c r="AP21" s="126"/>
      <c r="AQ21" s="127"/>
    </row>
    <row r="22" spans="1:43" ht="12.75" customHeight="1">
      <c r="A22" s="116" t="s">
        <v>64</v>
      </c>
      <c r="B22" s="117"/>
      <c r="C22" s="22">
        <v>1880</v>
      </c>
      <c r="D22" s="125">
        <f>SUM(L22:AQ22)</f>
        <v>0</v>
      </c>
      <c r="E22" s="126"/>
      <c r="F22" s="126"/>
      <c r="G22" s="126"/>
      <c r="H22" s="126"/>
      <c r="I22" s="126"/>
      <c r="J22" s="126"/>
      <c r="K22" s="127"/>
      <c r="L22" s="125"/>
      <c r="M22" s="126"/>
      <c r="N22" s="126"/>
      <c r="O22" s="126"/>
      <c r="P22" s="126"/>
      <c r="Q22" s="126"/>
      <c r="R22" s="126"/>
      <c r="S22" s="127"/>
      <c r="T22" s="125"/>
      <c r="U22" s="126"/>
      <c r="V22" s="126"/>
      <c r="W22" s="126"/>
      <c r="X22" s="126"/>
      <c r="Y22" s="126"/>
      <c r="Z22" s="126"/>
      <c r="AA22" s="127"/>
      <c r="AB22" s="125"/>
      <c r="AC22" s="126"/>
      <c r="AD22" s="126"/>
      <c r="AE22" s="126"/>
      <c r="AF22" s="126"/>
      <c r="AG22" s="126"/>
      <c r="AH22" s="126"/>
      <c r="AI22" s="127"/>
      <c r="AJ22" s="125"/>
      <c r="AK22" s="126"/>
      <c r="AL22" s="126"/>
      <c r="AM22" s="126"/>
      <c r="AN22" s="126"/>
      <c r="AO22" s="126"/>
      <c r="AP22" s="126"/>
      <c r="AQ22" s="127"/>
    </row>
    <row r="23" spans="1:43" ht="12.75" customHeight="1">
      <c r="A23" s="116" t="s">
        <v>65</v>
      </c>
      <c r="B23" s="117"/>
      <c r="C23" s="22">
        <v>1881</v>
      </c>
      <c r="D23" s="125">
        <f>SUM(L23:AQ23)</f>
        <v>0</v>
      </c>
      <c r="E23" s="126"/>
      <c r="F23" s="126"/>
      <c r="G23" s="126"/>
      <c r="H23" s="126"/>
      <c r="I23" s="126"/>
      <c r="J23" s="126"/>
      <c r="K23" s="127"/>
      <c r="L23" s="125"/>
      <c r="M23" s="126"/>
      <c r="N23" s="126"/>
      <c r="O23" s="126"/>
      <c r="P23" s="126"/>
      <c r="Q23" s="126"/>
      <c r="R23" s="126"/>
      <c r="S23" s="127"/>
      <c r="T23" s="125"/>
      <c r="U23" s="126"/>
      <c r="V23" s="126"/>
      <c r="W23" s="126"/>
      <c r="X23" s="126"/>
      <c r="Y23" s="126"/>
      <c r="Z23" s="126"/>
      <c r="AA23" s="127"/>
      <c r="AB23" s="125"/>
      <c r="AC23" s="126"/>
      <c r="AD23" s="126"/>
      <c r="AE23" s="126"/>
      <c r="AF23" s="126"/>
      <c r="AG23" s="126"/>
      <c r="AH23" s="126"/>
      <c r="AI23" s="127"/>
      <c r="AJ23" s="125"/>
      <c r="AK23" s="126"/>
      <c r="AL23" s="126"/>
      <c r="AM23" s="126"/>
      <c r="AN23" s="126"/>
      <c r="AO23" s="126"/>
      <c r="AP23" s="126"/>
      <c r="AQ23" s="127"/>
    </row>
    <row r="24" spans="1:43" ht="12.75" customHeight="1">
      <c r="A24" s="116" t="s">
        <v>66</v>
      </c>
      <c r="B24" s="117"/>
      <c r="C24" s="22">
        <v>1882</v>
      </c>
      <c r="D24" s="125">
        <f>SUM(L24:AQ24)</f>
        <v>0</v>
      </c>
      <c r="E24" s="126"/>
      <c r="F24" s="126"/>
      <c r="G24" s="126"/>
      <c r="H24" s="126"/>
      <c r="I24" s="126"/>
      <c r="J24" s="126"/>
      <c r="K24" s="127"/>
      <c r="L24" s="125"/>
      <c r="M24" s="126"/>
      <c r="N24" s="126"/>
      <c r="O24" s="126"/>
      <c r="P24" s="126"/>
      <c r="Q24" s="126"/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5"/>
      <c r="AC24" s="126"/>
      <c r="AD24" s="126"/>
      <c r="AE24" s="126"/>
      <c r="AF24" s="126"/>
      <c r="AG24" s="126"/>
      <c r="AH24" s="126"/>
      <c r="AI24" s="127"/>
      <c r="AJ24" s="125"/>
      <c r="AK24" s="126"/>
      <c r="AL24" s="126"/>
      <c r="AM24" s="126"/>
      <c r="AN24" s="126"/>
      <c r="AO24" s="126"/>
      <c r="AP24" s="126"/>
      <c r="AQ24" s="127"/>
    </row>
    <row r="25" spans="1:43" ht="12.75" customHeight="1">
      <c r="A25" s="116" t="s">
        <v>67</v>
      </c>
      <c r="B25" s="117"/>
      <c r="C25" s="22">
        <v>1883</v>
      </c>
      <c r="D25" s="125">
        <f>SUM(L25:AQ25)</f>
        <v>0</v>
      </c>
      <c r="E25" s="126"/>
      <c r="F25" s="126"/>
      <c r="G25" s="126"/>
      <c r="H25" s="126"/>
      <c r="I25" s="126"/>
      <c r="J25" s="126"/>
      <c r="K25" s="127"/>
      <c r="L25" s="125"/>
      <c r="M25" s="126"/>
      <c r="N25" s="126"/>
      <c r="O25" s="126"/>
      <c r="P25" s="126"/>
      <c r="Q25" s="126"/>
      <c r="R25" s="126"/>
      <c r="S25" s="127"/>
      <c r="T25" s="125"/>
      <c r="U25" s="126"/>
      <c r="V25" s="126"/>
      <c r="W25" s="126"/>
      <c r="X25" s="126"/>
      <c r="Y25" s="126"/>
      <c r="Z25" s="126"/>
      <c r="AA25" s="127"/>
      <c r="AB25" s="125"/>
      <c r="AC25" s="126"/>
      <c r="AD25" s="126"/>
      <c r="AE25" s="126"/>
      <c r="AF25" s="126"/>
      <c r="AG25" s="126"/>
      <c r="AH25" s="126"/>
      <c r="AI25" s="127"/>
      <c r="AJ25" s="125"/>
      <c r="AK25" s="126"/>
      <c r="AL25" s="126"/>
      <c r="AM25" s="126"/>
      <c r="AN25" s="126"/>
      <c r="AO25" s="126"/>
      <c r="AP25" s="126"/>
      <c r="AQ25" s="127"/>
    </row>
    <row r="26" spans="1:43" ht="12.75" customHeight="1">
      <c r="A26" s="123" t="s">
        <v>68</v>
      </c>
      <c r="B26" s="124"/>
      <c r="C26" s="19"/>
      <c r="D26" s="125"/>
      <c r="E26" s="126"/>
      <c r="F26" s="126"/>
      <c r="G26" s="126"/>
      <c r="H26" s="126"/>
      <c r="I26" s="126"/>
      <c r="J26" s="126"/>
      <c r="K26" s="127"/>
      <c r="L26" s="125"/>
      <c r="M26" s="126"/>
      <c r="N26" s="126"/>
      <c r="O26" s="126"/>
      <c r="P26" s="126"/>
      <c r="Q26" s="126"/>
      <c r="R26" s="126"/>
      <c r="S26" s="127"/>
      <c r="T26" s="125"/>
      <c r="U26" s="126"/>
      <c r="V26" s="126"/>
      <c r="W26" s="126"/>
      <c r="X26" s="126"/>
      <c r="Y26" s="126"/>
      <c r="Z26" s="126"/>
      <c r="AA26" s="127"/>
      <c r="AB26" s="125"/>
      <c r="AC26" s="126"/>
      <c r="AD26" s="126"/>
      <c r="AE26" s="126"/>
      <c r="AF26" s="126"/>
      <c r="AG26" s="126"/>
      <c r="AH26" s="126"/>
      <c r="AI26" s="127"/>
      <c r="AJ26" s="125"/>
      <c r="AK26" s="126"/>
      <c r="AL26" s="126"/>
      <c r="AM26" s="126"/>
      <c r="AN26" s="126"/>
      <c r="AO26" s="126"/>
      <c r="AP26" s="126"/>
      <c r="AQ26" s="127"/>
    </row>
    <row r="27" spans="1:43" ht="12.75" customHeight="1">
      <c r="A27" s="116" t="s">
        <v>114</v>
      </c>
      <c r="B27" s="117"/>
      <c r="C27" s="23">
        <v>1885</v>
      </c>
      <c r="D27" s="125">
        <f>SUM(L27:AQ27)</f>
        <v>0</v>
      </c>
      <c r="E27" s="126"/>
      <c r="F27" s="126"/>
      <c r="G27" s="126"/>
      <c r="H27" s="126"/>
      <c r="I27" s="126"/>
      <c r="J27" s="126"/>
      <c r="K27" s="127"/>
      <c r="L27" s="125"/>
      <c r="M27" s="126"/>
      <c r="N27" s="126"/>
      <c r="O27" s="126"/>
      <c r="P27" s="126"/>
      <c r="Q27" s="126"/>
      <c r="R27" s="126"/>
      <c r="S27" s="127"/>
      <c r="T27" s="125"/>
      <c r="U27" s="126"/>
      <c r="V27" s="126"/>
      <c r="W27" s="126"/>
      <c r="X27" s="126"/>
      <c r="Y27" s="126"/>
      <c r="Z27" s="126"/>
      <c r="AA27" s="127"/>
      <c r="AB27" s="125"/>
      <c r="AC27" s="126"/>
      <c r="AD27" s="126"/>
      <c r="AE27" s="126"/>
      <c r="AF27" s="126"/>
      <c r="AG27" s="126"/>
      <c r="AH27" s="126"/>
      <c r="AI27" s="127"/>
      <c r="AJ27" s="125"/>
      <c r="AK27" s="126"/>
      <c r="AL27" s="126"/>
      <c r="AM27" s="126"/>
      <c r="AN27" s="126"/>
      <c r="AO27" s="126"/>
      <c r="AP27" s="126"/>
      <c r="AQ27" s="127"/>
    </row>
    <row r="28" spans="1:43" ht="12.75" customHeight="1">
      <c r="A28" s="116" t="s">
        <v>115</v>
      </c>
      <c r="B28" s="117"/>
      <c r="C28" s="22">
        <v>1886</v>
      </c>
      <c r="D28" s="125">
        <f>SUM(L28:AQ28)</f>
        <v>0</v>
      </c>
      <c r="E28" s="126"/>
      <c r="F28" s="126"/>
      <c r="G28" s="126"/>
      <c r="H28" s="126"/>
      <c r="I28" s="126"/>
      <c r="J28" s="126"/>
      <c r="K28" s="127"/>
      <c r="L28" s="125"/>
      <c r="M28" s="126"/>
      <c r="N28" s="126"/>
      <c r="O28" s="126"/>
      <c r="P28" s="126"/>
      <c r="Q28" s="126"/>
      <c r="R28" s="126"/>
      <c r="S28" s="127"/>
      <c r="T28" s="125"/>
      <c r="U28" s="126"/>
      <c r="V28" s="126"/>
      <c r="W28" s="126"/>
      <c r="X28" s="126"/>
      <c r="Y28" s="126"/>
      <c r="Z28" s="126"/>
      <c r="AA28" s="127"/>
      <c r="AB28" s="125"/>
      <c r="AC28" s="126"/>
      <c r="AD28" s="126"/>
      <c r="AE28" s="126"/>
      <c r="AF28" s="126"/>
      <c r="AG28" s="126"/>
      <c r="AH28" s="126"/>
      <c r="AI28" s="127"/>
      <c r="AJ28" s="125"/>
      <c r="AK28" s="126"/>
      <c r="AL28" s="126"/>
      <c r="AM28" s="126"/>
      <c r="AN28" s="126"/>
      <c r="AO28" s="126"/>
      <c r="AP28" s="126"/>
      <c r="AQ28" s="127"/>
    </row>
    <row r="29" spans="1:43" ht="12.75" customHeight="1">
      <c r="A29" s="116" t="s">
        <v>116</v>
      </c>
      <c r="B29" s="117"/>
      <c r="C29" s="22">
        <v>1887</v>
      </c>
      <c r="D29" s="125">
        <f>SUM(L29:AQ29)</f>
        <v>0</v>
      </c>
      <c r="E29" s="126"/>
      <c r="F29" s="126"/>
      <c r="G29" s="126"/>
      <c r="H29" s="126"/>
      <c r="I29" s="126"/>
      <c r="J29" s="126"/>
      <c r="K29" s="127"/>
      <c r="L29" s="125"/>
      <c r="M29" s="126"/>
      <c r="N29" s="126"/>
      <c r="O29" s="126"/>
      <c r="P29" s="126"/>
      <c r="Q29" s="126"/>
      <c r="R29" s="126"/>
      <c r="S29" s="127"/>
      <c r="T29" s="125"/>
      <c r="U29" s="126"/>
      <c r="V29" s="126"/>
      <c r="W29" s="126"/>
      <c r="X29" s="126"/>
      <c r="Y29" s="126"/>
      <c r="Z29" s="126"/>
      <c r="AA29" s="127"/>
      <c r="AB29" s="125"/>
      <c r="AC29" s="126"/>
      <c r="AD29" s="126"/>
      <c r="AE29" s="126"/>
      <c r="AF29" s="126"/>
      <c r="AG29" s="126"/>
      <c r="AH29" s="126"/>
      <c r="AI29" s="127"/>
      <c r="AJ29" s="125"/>
      <c r="AK29" s="126"/>
      <c r="AL29" s="126"/>
      <c r="AM29" s="126"/>
      <c r="AN29" s="126"/>
      <c r="AO29" s="126"/>
      <c r="AP29" s="126"/>
      <c r="AQ29" s="127"/>
    </row>
    <row r="30" spans="1:43" ht="12.75" customHeight="1">
      <c r="A30" s="121" t="s">
        <v>69</v>
      </c>
      <c r="B30" s="122"/>
      <c r="C30" s="10"/>
      <c r="D30" s="125"/>
      <c r="E30" s="126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6"/>
      <c r="R30" s="126"/>
      <c r="S30" s="127"/>
      <c r="T30" s="125"/>
      <c r="U30" s="126"/>
      <c r="V30" s="126"/>
      <c r="W30" s="126"/>
      <c r="X30" s="126"/>
      <c r="Y30" s="126"/>
      <c r="Z30" s="126"/>
      <c r="AA30" s="127"/>
      <c r="AB30" s="125"/>
      <c r="AC30" s="126"/>
      <c r="AD30" s="126"/>
      <c r="AE30" s="126"/>
      <c r="AF30" s="126"/>
      <c r="AG30" s="126"/>
      <c r="AH30" s="126"/>
      <c r="AI30" s="127"/>
      <c r="AJ30" s="125"/>
      <c r="AK30" s="126"/>
      <c r="AL30" s="126"/>
      <c r="AM30" s="126"/>
      <c r="AN30" s="126"/>
      <c r="AO30" s="126"/>
      <c r="AP30" s="126"/>
      <c r="AQ30" s="127"/>
    </row>
    <row r="31" spans="1:43" ht="12.75" customHeight="1">
      <c r="A31" s="116" t="s">
        <v>117</v>
      </c>
      <c r="B31" s="117"/>
      <c r="C31" s="22">
        <v>1888</v>
      </c>
      <c r="D31" s="125">
        <f>SUM(L31:AQ31)</f>
        <v>0</v>
      </c>
      <c r="E31" s="126"/>
      <c r="F31" s="126"/>
      <c r="G31" s="126"/>
      <c r="H31" s="126"/>
      <c r="I31" s="126"/>
      <c r="J31" s="126"/>
      <c r="K31" s="127"/>
      <c r="L31" s="125"/>
      <c r="M31" s="126"/>
      <c r="N31" s="126"/>
      <c r="O31" s="126"/>
      <c r="P31" s="126"/>
      <c r="Q31" s="126"/>
      <c r="R31" s="126"/>
      <c r="S31" s="127"/>
      <c r="T31" s="125"/>
      <c r="U31" s="126"/>
      <c r="V31" s="126"/>
      <c r="W31" s="126"/>
      <c r="X31" s="126"/>
      <c r="Y31" s="126"/>
      <c r="Z31" s="126"/>
      <c r="AA31" s="127"/>
      <c r="AB31" s="125"/>
      <c r="AC31" s="126"/>
      <c r="AD31" s="126"/>
      <c r="AE31" s="126"/>
      <c r="AF31" s="126"/>
      <c r="AG31" s="126"/>
      <c r="AH31" s="126"/>
      <c r="AI31" s="127"/>
      <c r="AJ31" s="125"/>
      <c r="AK31" s="126"/>
      <c r="AL31" s="126"/>
      <c r="AM31" s="126"/>
      <c r="AN31" s="126"/>
      <c r="AO31" s="126"/>
      <c r="AP31" s="126"/>
      <c r="AQ31" s="127"/>
    </row>
    <row r="32" spans="1:43" ht="12.75" customHeight="1">
      <c r="A32" s="116" t="s">
        <v>118</v>
      </c>
      <c r="B32" s="117"/>
      <c r="C32" s="22">
        <v>1889</v>
      </c>
      <c r="D32" s="125">
        <f>SUM(L32:AQ32)</f>
        <v>0</v>
      </c>
      <c r="E32" s="126"/>
      <c r="F32" s="126"/>
      <c r="G32" s="126"/>
      <c r="H32" s="126"/>
      <c r="I32" s="126"/>
      <c r="J32" s="126"/>
      <c r="K32" s="127"/>
      <c r="L32" s="125"/>
      <c r="M32" s="126"/>
      <c r="N32" s="126"/>
      <c r="O32" s="126"/>
      <c r="P32" s="126"/>
      <c r="Q32" s="126"/>
      <c r="R32" s="126"/>
      <c r="S32" s="127"/>
      <c r="T32" s="125"/>
      <c r="U32" s="126"/>
      <c r="V32" s="126"/>
      <c r="W32" s="126"/>
      <c r="X32" s="126"/>
      <c r="Y32" s="126"/>
      <c r="Z32" s="126"/>
      <c r="AA32" s="127"/>
      <c r="AB32" s="125"/>
      <c r="AC32" s="126"/>
      <c r="AD32" s="126"/>
      <c r="AE32" s="126"/>
      <c r="AF32" s="126"/>
      <c r="AG32" s="126"/>
      <c r="AH32" s="126"/>
      <c r="AI32" s="127"/>
      <c r="AJ32" s="125"/>
      <c r="AK32" s="126"/>
      <c r="AL32" s="126"/>
      <c r="AM32" s="126"/>
      <c r="AN32" s="126"/>
      <c r="AO32" s="126"/>
      <c r="AP32" s="126"/>
      <c r="AQ32" s="127"/>
    </row>
  </sheetData>
  <sheetProtection/>
  <mergeCells count="149">
    <mergeCell ref="AC11:AG11"/>
    <mergeCell ref="X8:AB9"/>
    <mergeCell ref="N11:R11"/>
    <mergeCell ref="N8:R9"/>
    <mergeCell ref="S8:W9"/>
    <mergeCell ref="X10:AB10"/>
    <mergeCell ref="X11:AB11"/>
    <mergeCell ref="S11:W11"/>
    <mergeCell ref="A3:AQ3"/>
    <mergeCell ref="A17:AQ17"/>
    <mergeCell ref="A1:AQ1"/>
    <mergeCell ref="A2:AQ2"/>
    <mergeCell ref="D4:H5"/>
    <mergeCell ref="I4:M5"/>
    <mergeCell ref="AM4:AQ5"/>
    <mergeCell ref="D8:H9"/>
    <mergeCell ref="I8:M9"/>
    <mergeCell ref="V13:AA13"/>
    <mergeCell ref="L18:AQ18"/>
    <mergeCell ref="A19:B19"/>
    <mergeCell ref="AB19:AI19"/>
    <mergeCell ref="AJ19:AQ19"/>
    <mergeCell ref="A18:B18"/>
    <mergeCell ref="L32:S32"/>
    <mergeCell ref="T32:AA32"/>
    <mergeCell ref="AB32:AI32"/>
    <mergeCell ref="AJ32:AQ32"/>
    <mergeCell ref="L31:S31"/>
    <mergeCell ref="T31:AA31"/>
    <mergeCell ref="AB31:AI31"/>
    <mergeCell ref="AJ31:AQ31"/>
    <mergeCell ref="L30:S30"/>
    <mergeCell ref="T30:AA30"/>
    <mergeCell ref="AB30:AI30"/>
    <mergeCell ref="AJ30:AQ30"/>
    <mergeCell ref="L29:S29"/>
    <mergeCell ref="T29:AA29"/>
    <mergeCell ref="AB29:AI29"/>
    <mergeCell ref="AJ29:AQ29"/>
    <mergeCell ref="L28:S28"/>
    <mergeCell ref="T28:AA28"/>
    <mergeCell ref="AB28:AI28"/>
    <mergeCell ref="AJ28:AQ28"/>
    <mergeCell ref="L27:S27"/>
    <mergeCell ref="T27:AA27"/>
    <mergeCell ref="AB27:AI27"/>
    <mergeCell ref="AJ27:AQ27"/>
    <mergeCell ref="L26:S26"/>
    <mergeCell ref="T26:AA26"/>
    <mergeCell ref="AB26:AI26"/>
    <mergeCell ref="AJ26:AQ26"/>
    <mergeCell ref="L25:S25"/>
    <mergeCell ref="T25:AA25"/>
    <mergeCell ref="AB25:AI25"/>
    <mergeCell ref="AJ25:AQ25"/>
    <mergeCell ref="L24:S24"/>
    <mergeCell ref="T24:AA24"/>
    <mergeCell ref="AB24:AI24"/>
    <mergeCell ref="AJ24:AQ24"/>
    <mergeCell ref="L23:S23"/>
    <mergeCell ref="T23:AA23"/>
    <mergeCell ref="AB23:AI23"/>
    <mergeCell ref="AJ23:AQ23"/>
    <mergeCell ref="L22:S22"/>
    <mergeCell ref="T22:AA22"/>
    <mergeCell ref="AB22:AI22"/>
    <mergeCell ref="AJ22:AQ22"/>
    <mergeCell ref="T20:AA20"/>
    <mergeCell ref="AB20:AI20"/>
    <mergeCell ref="AJ20:AQ20"/>
    <mergeCell ref="L21:S21"/>
    <mergeCell ref="T21:AA21"/>
    <mergeCell ref="AB21:AI21"/>
    <mergeCell ref="AJ21:AQ21"/>
    <mergeCell ref="D30:K30"/>
    <mergeCell ref="D31:K31"/>
    <mergeCell ref="D32:K32"/>
    <mergeCell ref="D20:K20"/>
    <mergeCell ref="D26:K26"/>
    <mergeCell ref="D27:K27"/>
    <mergeCell ref="D28:K28"/>
    <mergeCell ref="D29:K29"/>
    <mergeCell ref="D22:K22"/>
    <mergeCell ref="D23:K23"/>
    <mergeCell ref="D25:K25"/>
    <mergeCell ref="AM11:AQ11"/>
    <mergeCell ref="N4:AB4"/>
    <mergeCell ref="D21:K21"/>
    <mergeCell ref="L19:S19"/>
    <mergeCell ref="T19:AA19"/>
    <mergeCell ref="AH10:AL10"/>
    <mergeCell ref="AH11:AL11"/>
    <mergeCell ref="AM6:AQ6"/>
    <mergeCell ref="L20:S20"/>
    <mergeCell ref="AM7:AQ7"/>
    <mergeCell ref="AM10:AQ10"/>
    <mergeCell ref="AH5:AL5"/>
    <mergeCell ref="AH6:AL6"/>
    <mergeCell ref="AH7:AL7"/>
    <mergeCell ref="AM8:AQ9"/>
    <mergeCell ref="AH8:AL9"/>
    <mergeCell ref="AC5:AG5"/>
    <mergeCell ref="AC6:AG6"/>
    <mergeCell ref="AC7:AG7"/>
    <mergeCell ref="AC10:AG10"/>
    <mergeCell ref="AC8:AG9"/>
    <mergeCell ref="S5:W5"/>
    <mergeCell ref="S6:W6"/>
    <mergeCell ref="S7:W7"/>
    <mergeCell ref="S10:W10"/>
    <mergeCell ref="N6:R6"/>
    <mergeCell ref="N7:R7"/>
    <mergeCell ref="A32:B32"/>
    <mergeCell ref="D10:H10"/>
    <mergeCell ref="D11:H11"/>
    <mergeCell ref="I6:M6"/>
    <mergeCell ref="I7:M7"/>
    <mergeCell ref="I10:M10"/>
    <mergeCell ref="I11:M11"/>
    <mergeCell ref="D6:H6"/>
    <mergeCell ref="D7:H7"/>
    <mergeCell ref="D24:K24"/>
    <mergeCell ref="A20:B20"/>
    <mergeCell ref="B8:B9"/>
    <mergeCell ref="C8:C9"/>
    <mergeCell ref="A24:B24"/>
    <mergeCell ref="C18:C19"/>
    <mergeCell ref="D18:K19"/>
    <mergeCell ref="A13:U13"/>
    <mergeCell ref="A21:B21"/>
    <mergeCell ref="B4:B5"/>
    <mergeCell ref="C4:C5"/>
    <mergeCell ref="A29:B29"/>
    <mergeCell ref="A30:B30"/>
    <mergeCell ref="A31:B31"/>
    <mergeCell ref="A27:B27"/>
    <mergeCell ref="A28:B28"/>
    <mergeCell ref="A25:B25"/>
    <mergeCell ref="A26:B26"/>
    <mergeCell ref="N5:R5"/>
    <mergeCell ref="N10:R10"/>
    <mergeCell ref="A22:B22"/>
    <mergeCell ref="A23:B23"/>
    <mergeCell ref="AC4:AL4"/>
    <mergeCell ref="A16:AQ16"/>
    <mergeCell ref="X5:AB5"/>
    <mergeCell ref="X6:AB6"/>
    <mergeCell ref="X7:AB7"/>
    <mergeCell ref="A4:A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showGridLines="0" zoomScalePageLayoutView="0" workbookViewId="0" topLeftCell="A1">
      <selection activeCell="C6" sqref="C6:C7"/>
    </sheetView>
  </sheetViews>
  <sheetFormatPr defaultColWidth="8.00390625" defaultRowHeight="12.75"/>
  <cols>
    <col min="1" max="1" width="32.75390625" style="6" customWidth="1"/>
    <col min="2" max="2" width="8.00390625" style="6" customWidth="1"/>
    <col min="3" max="5" width="29.625" style="6" customWidth="1"/>
    <col min="6" max="9" width="1.37890625" style="6" customWidth="1"/>
    <col min="10" max="16384" width="8.00390625" style="6" customWidth="1"/>
  </cols>
  <sheetData>
    <row r="2" spans="1:5" ht="15.75">
      <c r="A2" s="113" t="s">
        <v>70</v>
      </c>
      <c r="B2" s="113"/>
      <c r="C2" s="113"/>
      <c r="D2" s="113"/>
      <c r="E2" s="113"/>
    </row>
    <row r="3" spans="1:5" ht="12.75">
      <c r="A3" s="110" t="s">
        <v>71</v>
      </c>
      <c r="B3" s="111"/>
      <c r="C3" s="111"/>
      <c r="D3" s="111"/>
      <c r="E3" s="111"/>
    </row>
    <row r="4" spans="1:5" ht="38.25">
      <c r="A4" s="12" t="s">
        <v>72</v>
      </c>
      <c r="B4" s="7" t="s">
        <v>112</v>
      </c>
      <c r="C4" s="7" t="s">
        <v>122</v>
      </c>
      <c r="D4" s="7" t="s">
        <v>123</v>
      </c>
      <c r="E4" s="7" t="s">
        <v>73</v>
      </c>
    </row>
    <row r="5" spans="1:5" ht="12.75">
      <c r="A5" s="8" t="s">
        <v>33</v>
      </c>
      <c r="B5" s="10" t="s">
        <v>34</v>
      </c>
      <c r="C5" s="10">
        <v>1</v>
      </c>
      <c r="D5" s="10">
        <v>2</v>
      </c>
      <c r="E5" s="10">
        <v>3</v>
      </c>
    </row>
    <row r="6" spans="1:5" ht="12.75">
      <c r="A6" s="25" t="s">
        <v>74</v>
      </c>
      <c r="B6" s="101">
        <v>1890</v>
      </c>
      <c r="C6" s="98"/>
      <c r="D6" s="98"/>
      <c r="E6" s="98"/>
    </row>
    <row r="7" spans="1:5" ht="12.75">
      <c r="A7" s="17" t="s">
        <v>124</v>
      </c>
      <c r="B7" s="103"/>
      <c r="C7" s="100"/>
      <c r="D7" s="100"/>
      <c r="E7" s="100"/>
    </row>
    <row r="8" spans="1:5" ht="12.75">
      <c r="A8" s="17" t="s">
        <v>125</v>
      </c>
      <c r="B8" s="10">
        <v>1891</v>
      </c>
      <c r="C8" s="26"/>
      <c r="D8" s="26"/>
      <c r="E8" s="26"/>
    </row>
    <row r="9" spans="1:5" ht="12.75">
      <c r="A9" s="17" t="s">
        <v>75</v>
      </c>
      <c r="B9" s="10">
        <v>1892</v>
      </c>
      <c r="C9" s="26"/>
      <c r="D9" s="26"/>
      <c r="E9" s="26"/>
    </row>
    <row r="10" spans="1:5" ht="12.75">
      <c r="A10" s="25" t="s">
        <v>76</v>
      </c>
      <c r="B10" s="101">
        <v>1893</v>
      </c>
      <c r="C10" s="98"/>
      <c r="D10" s="98"/>
      <c r="E10" s="98"/>
    </row>
    <row r="11" spans="1:5" ht="12.75">
      <c r="A11" s="17" t="s">
        <v>126</v>
      </c>
      <c r="B11" s="103"/>
      <c r="C11" s="100"/>
      <c r="D11" s="100"/>
      <c r="E11" s="100"/>
    </row>
    <row r="12" spans="1:5" ht="12.75">
      <c r="A12" s="17" t="s">
        <v>127</v>
      </c>
      <c r="B12" s="10">
        <v>1894</v>
      </c>
      <c r="C12" s="26"/>
      <c r="D12" s="26"/>
      <c r="E12" s="26"/>
    </row>
    <row r="13" spans="1:5" ht="12.75">
      <c r="A13" s="17" t="s">
        <v>77</v>
      </c>
      <c r="B13" s="10">
        <v>1895</v>
      </c>
      <c r="C13" s="26"/>
      <c r="D13" s="26"/>
      <c r="E13" s="26"/>
    </row>
  </sheetData>
  <sheetProtection objects="1"/>
  <mergeCells count="10">
    <mergeCell ref="A2:E2"/>
    <mergeCell ref="A3:E3"/>
    <mergeCell ref="B10:B11"/>
    <mergeCell ref="C10:C11"/>
    <mergeCell ref="D10:D11"/>
    <mergeCell ref="E10:E11"/>
    <mergeCell ref="B6:B7"/>
    <mergeCell ref="C6:C7"/>
    <mergeCell ref="D6:D7"/>
    <mergeCell ref="E6:E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остатках, поступлении и расходе топливно-энергетических ресурсов, сборе и использовании отработанных нефтепродуктов</dc:title>
  <dc:subject/>
  <dc:creator/>
  <cp:keywords/>
  <dc:description>Подготовлено на базе материалов БСС «Система Главбух»</dc:description>
  <cp:lastModifiedBy>strebkov</cp:lastModifiedBy>
  <cp:lastPrinted>2014-09-30T06:35:48Z</cp:lastPrinted>
  <dcterms:created xsi:type="dcterms:W3CDTF">2009-09-16T08:49:30Z</dcterms:created>
  <dcterms:modified xsi:type="dcterms:W3CDTF">2014-10-08T03:29:23Z</dcterms:modified>
  <cp:category/>
  <cp:version/>
  <cp:contentType/>
  <cp:contentStatus/>
</cp:coreProperties>
</file>