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37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</sheets>
  <definedNames>
    <definedName name="_xlnm.Print_Area" localSheetId="0">'стр.1'!$A$1:$BZ$29</definedName>
    <definedName name="_xlnm.Print_Area" localSheetId="1">'стр.2'!$A$1:$U$22</definedName>
    <definedName name="_xlnm.Print_Area" localSheetId="2">'стр.3'!#REF!</definedName>
  </definedNames>
  <calcPr fullCalcOnLoad="1"/>
</workbook>
</file>

<file path=xl/sharedStrings.xml><?xml version="1.0" encoding="utf-8"?>
<sst xmlns="http://schemas.openxmlformats.org/spreadsheetml/2006/main" count="592" uniqueCount="373">
  <si>
    <t>Цифровая абонентская линия (технология  xDSL и т.д.)</t>
  </si>
  <si>
    <t xml:space="preserve">Программы компьютерного тестирования </t>
  </si>
  <si>
    <t>Сведения о  трудоустройстве и адаптации выпускников (описание служб маркетинга, по трудоустройству, по связям с работодателями и выпускниками  и др.)</t>
  </si>
  <si>
    <t xml:space="preserve">Дополнительных 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</si>
  <si>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</si>
  <si>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</si>
  <si>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</si>
  <si>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</si>
  <si>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</si>
  <si>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</si>
  <si>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</si>
  <si>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</si>
  <si>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</si>
  <si>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</si>
  <si>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</si>
  <si>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</si>
  <si>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</si>
  <si>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</si>
  <si>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</si>
  <si>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</si>
  <si>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</si>
  <si>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</si>
  <si>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</si>
  <si>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</si>
  <si>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г.</t>
  </si>
  <si>
    <t>Годовая</t>
  </si>
  <si>
    <t>20 апреля</t>
  </si>
  <si>
    <t>Код по ОКЕИ: единица - 642</t>
  </si>
  <si>
    <t>Наименование показателей</t>
  </si>
  <si>
    <t>N строки</t>
  </si>
  <si>
    <t>Общежития</t>
  </si>
  <si>
    <t>1</t>
  </si>
  <si>
    <t>Количество зданий</t>
  </si>
  <si>
    <t>01</t>
  </si>
  <si>
    <t>в том числе:</t>
  </si>
  <si>
    <t>оборудованы системой видеонаблюдения</t>
  </si>
  <si>
    <t>02</t>
  </si>
  <si>
    <t>построены по типовому проекту</t>
  </si>
  <si>
    <t>03</t>
  </si>
  <si>
    <t>находятся в аварийном состоянии</t>
  </si>
  <si>
    <t>04</t>
  </si>
  <si>
    <t>требуют капитального ремонта</t>
  </si>
  <si>
    <t>05</t>
  </si>
  <si>
    <t>Справка 1.</t>
  </si>
  <si>
    <t>Код по ОКЕИ: квадратный метр - 055 (в целых)</t>
  </si>
  <si>
    <t>Всего</t>
  </si>
  <si>
    <t>из нее площадь:</t>
  </si>
  <si>
    <t>5</t>
  </si>
  <si>
    <t>6</t>
  </si>
  <si>
    <t>7</t>
  </si>
  <si>
    <t>8</t>
  </si>
  <si>
    <t>9</t>
  </si>
  <si>
    <t>10</t>
  </si>
  <si>
    <t>11</t>
  </si>
  <si>
    <t>Х</t>
  </si>
  <si>
    <t>учебная</t>
  </si>
  <si>
    <t>из нее площадь крытых спортивных сооружений</t>
  </si>
  <si>
    <t>учебно-вспомогательная</t>
  </si>
  <si>
    <t>подсобная</t>
  </si>
  <si>
    <t>06</t>
  </si>
  <si>
    <t>из нее площадь пунктов общественного питания</t>
  </si>
  <si>
    <t>07</t>
  </si>
  <si>
    <t>общежитий</t>
  </si>
  <si>
    <t>08</t>
  </si>
  <si>
    <t>09</t>
  </si>
  <si>
    <t>из нее занятая студентами</t>
  </si>
  <si>
    <t>прочих зданий</t>
  </si>
  <si>
    <t>находя-
щаяся в аварий-
ном состоя-
нии</t>
  </si>
  <si>
    <t>требую-
щая ка-
питаль-
ного ремонта</t>
  </si>
  <si>
    <t>находя-
щаяся на капи-
тальном ремонте</t>
  </si>
  <si>
    <t>Справка 2.</t>
  </si>
  <si>
    <t>Код по ОКЕИ: человек - 792</t>
  </si>
  <si>
    <t>Число посадочных мест в собственных (без сданных в аренду и субаренду) и арендованных предприятиях (подразделениях) общественного питания</t>
  </si>
  <si>
    <t>в том числе фактически используется</t>
  </si>
  <si>
    <t>2.1. Наличие информационного и коммуникационного оборудования</t>
  </si>
  <si>
    <t>в том числе используемых в учебных целях</t>
  </si>
  <si>
    <t>всего</t>
  </si>
  <si>
    <t>из них доступных для использования студентами в свободное от основных занятий время</t>
  </si>
  <si>
    <t>Количество персональных компьютеров</t>
  </si>
  <si>
    <t>находящихся в составе локальных вычислительных сетей</t>
  </si>
  <si>
    <t>имеющих доступ к Интернету</t>
  </si>
  <si>
    <t>поступивших в отчетном году</t>
  </si>
  <si>
    <t>Справка 3.</t>
  </si>
  <si>
    <t>проекторов</t>
  </si>
  <si>
    <t>штук</t>
  </si>
  <si>
    <t>интерактивных досок</t>
  </si>
  <si>
    <t>(06)</t>
  </si>
  <si>
    <t>принтеров</t>
  </si>
  <si>
    <t>(07)</t>
  </si>
  <si>
    <t>сканеров</t>
  </si>
  <si>
    <t>(08)</t>
  </si>
  <si>
    <t>(включая библиотечный фонд общежитий)</t>
  </si>
  <si>
    <t>Поступило экземпляров за отчетный год</t>
  </si>
  <si>
    <t>Выбыло экземпляров за отчетный год</t>
  </si>
  <si>
    <t>Состоит на учете экземпляров на конец отчетного года</t>
  </si>
  <si>
    <t>Выдано экземпляров за отчетный год</t>
  </si>
  <si>
    <t>в том числе студентам</t>
  </si>
  <si>
    <t>Выдано копий документов за отчетный год</t>
  </si>
  <si>
    <t>из него литература:</t>
  </si>
  <si>
    <t>в том числе обязательная</t>
  </si>
  <si>
    <t>учебно-методическая</t>
  </si>
  <si>
    <t>художественная</t>
  </si>
  <si>
    <t>Из строки 01:</t>
  </si>
  <si>
    <t>печатные документы</t>
  </si>
  <si>
    <t>электронные издания</t>
  </si>
  <si>
    <t>аудиовизуальные материалы</t>
  </si>
  <si>
    <t>(включая библиотеки общежитий)</t>
  </si>
  <si>
    <t>Коды по ОКЕИ: место - 698; человек - 792; единица - 642</t>
  </si>
  <si>
    <t>Фактически</t>
  </si>
  <si>
    <t>Число посадочных мест для пользователей библиотеки, мест</t>
  </si>
  <si>
    <t>Численность зарегистрированных пользователей библиотеки, чел.</t>
  </si>
  <si>
    <t>Информационное обслуживание:</t>
  </si>
  <si>
    <t>выдано справок, единиц</t>
  </si>
  <si>
    <t>число посещений веб-сайта библиотеки, единиц</t>
  </si>
  <si>
    <t>Наличие электронного каталога в библиотеке (укажите соответствующий код: да - 1; нет - 0)</t>
  </si>
  <si>
    <t>N 
строки</t>
  </si>
  <si>
    <t>Код по ОКЕИ: тысяча рублей - 384 (с одним десятичным знаком)</t>
  </si>
  <si>
    <t>в том числе бюджета:</t>
  </si>
  <si>
    <t>федерального</t>
  </si>
  <si>
    <t>организаций</t>
  </si>
  <si>
    <t>населения</t>
  </si>
  <si>
    <t>иностранных источников</t>
  </si>
  <si>
    <t>в том числе осуществляемые за счет средств бюджетов всех уровней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</si>
  <si>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</si>
  <si>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</si>
  <si>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</si>
  <si>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</si>
  <si>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машины и оборудование</t>
  </si>
  <si>
    <t>из них вычислительная техника</t>
  </si>
  <si>
    <t>библиотечный фонд</t>
  </si>
  <si>
    <t>прочие виды основных фондов</t>
  </si>
  <si>
    <t>12</t>
  </si>
  <si>
    <t>Категории персонала</t>
  </si>
  <si>
    <t>в том числе персонал:</t>
  </si>
  <si>
    <t>Коды по ОКЕИ: человек - 792, тысяча рублей - 384 (с одним десятичным знаком)</t>
  </si>
  <si>
    <t>Среднегодовая численность студентов</t>
  </si>
  <si>
    <t>Форма N ВПО-2</t>
  </si>
  <si>
    <t>имеют все виды благоустройства</t>
  </si>
  <si>
    <t>1.2. Наличие и использование площадей</t>
  </si>
  <si>
    <t>сданная в аренду или суб-
аренду</t>
  </si>
  <si>
    <t>оборудо-
ванная охранно-пожар-ной сигнали-
зацией</t>
  </si>
  <si>
    <t>Спортивного  зала</t>
  </si>
  <si>
    <t>Подготовительных курсов</t>
  </si>
  <si>
    <t>Учебных баз практики</t>
  </si>
  <si>
    <t>Центров дистанционного обучения</t>
  </si>
  <si>
    <t>Подготовительных отделений</t>
  </si>
  <si>
    <t>Аспирантуры</t>
  </si>
  <si>
    <t>Докторантуры</t>
  </si>
  <si>
    <t xml:space="preserve">Подразделений дополнительного профессионального образования: </t>
  </si>
  <si>
    <t>факультетов (центров) повышения квалификации и профессиональной переподготовки специалистов</t>
  </si>
  <si>
    <t>межотраслевых региональных центров повышения квалификации и профессиональной переподготовки специалистов</t>
  </si>
  <si>
    <t>курсов повышения квалификации</t>
  </si>
  <si>
    <t>Технопарка</t>
  </si>
  <si>
    <t>Инновационно-технологического центра</t>
  </si>
  <si>
    <t>Бизнес-инкубаторов</t>
  </si>
  <si>
    <t>Опытной базы</t>
  </si>
  <si>
    <t>Научно-образовательных центров</t>
  </si>
  <si>
    <t>Раздел 2. Информационная база</t>
  </si>
  <si>
    <t>Число посещений, единиц</t>
  </si>
  <si>
    <t>число абонентов информации, единиц</t>
  </si>
  <si>
    <t>субъекта Российской Федерации</t>
  </si>
  <si>
    <t>собственные средства</t>
  </si>
  <si>
    <t>3.3. Сведения о заработной плате работников</t>
  </si>
  <si>
    <t xml:space="preserve">Справка 6. </t>
  </si>
  <si>
    <t xml:space="preserve">Фактически </t>
  </si>
  <si>
    <t>0609559</t>
  </si>
  <si>
    <t>предназначенная для научно-исследовательских подразделений</t>
  </si>
  <si>
    <t>в том числе проживает в общежитиях (14)</t>
  </si>
  <si>
    <t>научная</t>
  </si>
  <si>
    <t>Объем библиотечного фонда - всего 
(сумма строк 08-10)</t>
  </si>
  <si>
    <t>научные работники</t>
  </si>
  <si>
    <t>инженерно-технический</t>
  </si>
  <si>
    <t>административно-хозяйственный</t>
  </si>
  <si>
    <t>производственный</t>
  </si>
  <si>
    <t>Актового зала</t>
  </si>
  <si>
    <t>Плавательного бассейна</t>
  </si>
  <si>
    <t>Оздоровительного комплекса, лагеря, базы отдыха и т.п.</t>
  </si>
  <si>
    <t>Санатория</t>
  </si>
  <si>
    <t>Медицинского пункта</t>
  </si>
  <si>
    <t>Столовой</t>
  </si>
  <si>
    <t>Буфета</t>
  </si>
  <si>
    <t>Вычислительного центра</t>
  </si>
  <si>
    <t>Учебных и учебно-производственных мастерских</t>
  </si>
  <si>
    <t>Учебных полигонов</t>
  </si>
  <si>
    <t>Модемное подключение через коммутируемую телефонную линию</t>
  </si>
  <si>
    <t>ISDN связь</t>
  </si>
  <si>
    <t>Другая кабельная связь (включая выделенные линии, оптоволокно и др.)</t>
  </si>
  <si>
    <t>Беспроводная связь (спутниковая, радиосвязь и др.)</t>
  </si>
  <si>
    <t>Ниже 128 Кбит/сек</t>
  </si>
  <si>
    <t>Обучающие компьютерные программы по отдельным предметам или темам</t>
  </si>
  <si>
    <t>Профессиональные пакеты программ по специальностям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</si>
  <si>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</si>
  <si>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</si>
  <si>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>Электронные библиотечные системы</t>
  </si>
  <si>
    <t>Другие программные средства</t>
  </si>
  <si>
    <t>Адрес электронной почты</t>
  </si>
  <si>
    <t>Выделенный канал связи</t>
  </si>
  <si>
    <t>Веб-сайт в Интернете</t>
  </si>
  <si>
    <t>Реализуемые образовательные программы</t>
  </si>
  <si>
    <t>Основных</t>
  </si>
  <si>
    <t>Научно-исследовательского подразделения</t>
  </si>
  <si>
    <t>Конструкторского бюро</t>
  </si>
  <si>
    <t>Специальные программные средства для научных исследований</t>
  </si>
  <si>
    <t>N
строки</t>
  </si>
  <si>
    <t>Всего
(сумма граф 9-12)</t>
  </si>
  <si>
    <t>из гр.3 площадь по форме владения, пользования:</t>
  </si>
  <si>
    <t>арендо-ванная</t>
  </si>
  <si>
    <t>другие формы владения</t>
  </si>
  <si>
    <t>Общая площадь зданий (помещений) - всего
(сумма строк 02, 09, 12)</t>
  </si>
  <si>
    <t>из них проживает в общежитиях сторонних организаций (15)</t>
  </si>
  <si>
    <t>Код по ОКЕИ: штука - 796</t>
  </si>
  <si>
    <t>2.2. Вид подключения к Интернету</t>
  </si>
  <si>
    <t xml:space="preserve">Укажите по каждой из строк соответствующий код: да -  1;  нет -  0    </t>
  </si>
  <si>
    <t>2.3. Максимальная скорость передачи данных через Интернет</t>
  </si>
  <si>
    <t xml:space="preserve">Укажите код соответствующего интервала скорости: да -  1;  нет -  0 
(код "1" может быть указан только в одной из строк 01-05)    </t>
  </si>
  <si>
    <t>128-255 Кбит/сек</t>
  </si>
  <si>
    <t>256-511 Кбит/сек</t>
  </si>
  <si>
    <t>512 Кбит/сек – 1,9 Мбит/сек</t>
  </si>
  <si>
    <t xml:space="preserve">2 Мбит/сек и выше </t>
  </si>
  <si>
    <t>2.4. Наличие специальных программных средств (кроме программных средств общего назначения)</t>
  </si>
  <si>
    <t>Укажите по каждой из строк соответствующий код: да -  1;  нет -  0</t>
  </si>
  <si>
    <t>2.5. Наличие адреса электронной почты, веб-сайта в Интернете, выделенных каналов связи</t>
  </si>
  <si>
    <t>2.7. Использование дистанционных образовательных технологий для реализации образовательных программ</t>
  </si>
  <si>
    <t>Код по ОКЕИ: человек  - 792</t>
  </si>
  <si>
    <t xml:space="preserve">Справка 4. </t>
  </si>
  <si>
    <t>связанных с информационными технологиями (укажите соответствующий код: да - 1, нет - 0)  (03)</t>
  </si>
  <si>
    <t xml:space="preserve">Отчет об образовательной и научной деятельности </t>
  </si>
  <si>
    <t>2.8. Использование персональных компьютеров профессорско-преподавательским персоналом</t>
  </si>
  <si>
    <t>Численность профессорско-преподавательского персонала (на конец отчетного года), использующего в учебном процессе персональные компьютеры</t>
  </si>
  <si>
    <t>2.9. Формирование библиотечного фонда</t>
  </si>
  <si>
    <t>2.10. Информационное обслуживание и другие характеристики библиотеки</t>
  </si>
  <si>
    <t>Раздел 3. Финансово-экономическая деятельность</t>
  </si>
  <si>
    <t>в том числе по видам деятельности</t>
  </si>
  <si>
    <t>прочие виды</t>
  </si>
  <si>
    <t>в том числе средства: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</si>
  <si>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</si>
  <si>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</si>
  <si>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</si>
  <si>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</si>
  <si>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</si>
  <si>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2)</t>
    </r>
  </si>
  <si>
    <t xml:space="preserve">руководящий </t>
  </si>
  <si>
    <t xml:space="preserve">профессорско-преподавательский </t>
  </si>
  <si>
    <t xml:space="preserve">учебно-вспомогательный </t>
  </si>
  <si>
    <t xml:space="preserve">обслуживающий </t>
  </si>
  <si>
    <t>Всего (сумма строк  02-09)</t>
  </si>
  <si>
    <t>на правах собст-
вен-
ности</t>
  </si>
  <si>
    <t>в опера-тивном управ-
лении</t>
  </si>
  <si>
    <t>Код по ОКЕИ: место - 698</t>
  </si>
  <si>
    <t xml:space="preserve">Сведения о профессорско-преподавательском составе                          </t>
  </si>
  <si>
    <t>из них с процессорами Pentium-4 и выше</t>
  </si>
  <si>
    <t>Количество персональных компьютеров
(из строки 01):</t>
  </si>
  <si>
    <t>(09)</t>
  </si>
  <si>
    <t>образова-тельная</t>
  </si>
  <si>
    <t>бюджетные средства - всего</t>
  </si>
  <si>
    <t>(сумма строк 03-05)</t>
  </si>
  <si>
    <t xml:space="preserve">местного </t>
  </si>
  <si>
    <t>внебюджетные средства - всего</t>
  </si>
  <si>
    <t xml:space="preserve">внебюджетных фондов </t>
  </si>
  <si>
    <t>оплата труда и начисления на оплату труда (сумма строк 03-05)</t>
  </si>
  <si>
    <t>заработная плата</t>
  </si>
  <si>
    <t>прочие выплаты</t>
  </si>
  <si>
    <t>начисления на оплату труда</t>
  </si>
  <si>
    <t>оплата работ, услуг (сумма строк 07-12)</t>
  </si>
  <si>
    <t>транспортные услуги</t>
  </si>
  <si>
    <t>работы, услуги по содержанию имущества</t>
  </si>
  <si>
    <t>прочие работы, услуги</t>
  </si>
  <si>
    <t>социальное обеспечение</t>
  </si>
  <si>
    <t>13</t>
  </si>
  <si>
    <t>14</t>
  </si>
  <si>
    <t>Увеличение стоимости основных средств - всего (сумма строк 16, 18, 19)</t>
  </si>
  <si>
    <t>15</t>
  </si>
  <si>
    <t>16</t>
  </si>
  <si>
    <t>17</t>
  </si>
  <si>
    <t>18</t>
  </si>
  <si>
    <t>19</t>
  </si>
  <si>
    <t>Увеличение стоимости материальных запасов</t>
  </si>
  <si>
    <t xml:space="preserve">Из строки 01 гр.3: расходы, связанные с содержанием общежитий (21) </t>
  </si>
  <si>
    <t xml:space="preserve">Из строки 02 гр.4: расходы на оплату труда и начисления на оплату труда, осуществляемые </t>
  </si>
  <si>
    <t>за счет средств субсидии на выполнение государственного задания:</t>
  </si>
  <si>
    <t xml:space="preserve">работников - всего (22) </t>
  </si>
  <si>
    <t>из них (из строки 22):</t>
  </si>
  <si>
    <t>профессорско-преподавательского персонала (23)</t>
  </si>
  <si>
    <t xml:space="preserve">научных работников (24) </t>
  </si>
  <si>
    <t>3.4. Сведения о выплате обучающимся стипендий и других форм материальной поддержки</t>
  </si>
  <si>
    <t>в том числе осуществляемые за счет  средств бюджетов  всех уровней</t>
  </si>
  <si>
    <t>именные стипендии</t>
  </si>
  <si>
    <t>государственные социальные стипендии</t>
  </si>
  <si>
    <t>государственные (включая академические) стипендии, кроме учтенных в строках 03-07</t>
  </si>
  <si>
    <t>государственные стипендии для слушателей и студентов из числа граждан, проходивших военную службу</t>
  </si>
  <si>
    <t>из них (из строки 07) - для слушателей подготовительных отделений</t>
  </si>
  <si>
    <t>- Министерству образования и науки Российской Федерации</t>
  </si>
  <si>
    <t>Число посадочных мест в предприятиях (подразделениях) общественного питания, сданных в аренду и субаренду</t>
  </si>
  <si>
    <t>Коды по ОКЕИ: штука - 796, единица - 642</t>
  </si>
  <si>
    <t>Справка 5.</t>
  </si>
  <si>
    <t>ед.</t>
  </si>
  <si>
    <t>чел.</t>
  </si>
  <si>
    <t>тыс. руб.</t>
  </si>
  <si>
    <t>СВЕДЕНИЯ О МАТЕРИАЛЬНО–ТЕХНИЧЕСКОЙ И ИНФОРМАЦИОННОЙ БАЗЕ, ФИНАНСОВО-ЭКОНОМИЧЕСКОЙ ДЕЯТЕЛЬНОСТИ ОБРАЗОВАТЕЛЬНОЙ ОРГАНИЗАЦИИ ВЫСШЕГО ОБРАЗОВАНИЯ</t>
  </si>
  <si>
    <t>юридические лица, осуществляющие подготовку кадров по образовательным программам высшего образования: бакалавриат, специалитет, магистратура:</t>
  </si>
  <si>
    <t>Приказ Росстата:
Об утверждении формы
от 28.01.2014 N 54
О внесении изменений (при наличии)</t>
  </si>
  <si>
    <t>Раздел 1. Имущество организации</t>
  </si>
  <si>
    <t>1.1. Количество зданий, в которых расположена организация</t>
  </si>
  <si>
    <t>Учебно-лабораторные
здания</t>
  </si>
  <si>
    <t>из них:</t>
  </si>
  <si>
    <t xml:space="preserve">доступны для лиц с ограниченными возможностями здоровья, детей-инвалидов и инвалидов </t>
  </si>
  <si>
    <t>Число предприятий, с которыми заключены договоры на подготовку специалистов (08)</t>
  </si>
  <si>
    <t xml:space="preserve">Число предприятий, являющихся базами практики, с которыми оформлены договорные отношения (09) </t>
  </si>
  <si>
    <t>из них обеспечивают возможность практики всех студентов в соответствии с учебным планом (10)</t>
  </si>
  <si>
    <t>учебно-лабораторных зданий
(сумма строк 03, 05, 06, 07)</t>
  </si>
  <si>
    <t>в том числе:
жилая</t>
  </si>
  <si>
    <t>2.6. Наличие на веб-сайте информации, характеризующей деятельность организации</t>
  </si>
  <si>
    <t xml:space="preserve">Численность профессорско-преподавательского персонала, 
прошедшего в отчетном году повышение квалификации и (или) 
переподготовку  по использованию информационных и 
коммуникационных технологий </t>
  </si>
  <si>
    <t>из них студенты организации</t>
  </si>
  <si>
    <t>из нее (из графы 4) по профессиональным образовательным программам:</t>
  </si>
  <si>
    <t>научные исследования и разработки</t>
  </si>
  <si>
    <t>подготовки квалифициро-ванных рабочих, служащих</t>
  </si>
  <si>
    <t>подготовки специалистов среднего звена</t>
  </si>
  <si>
    <t>высшего образования</t>
  </si>
  <si>
    <t>бакалав-риат</t>
  </si>
  <si>
    <t>специали-тет, маги-стратура</t>
  </si>
  <si>
    <t>подготовка научно-педагогических кадров в аспирантуре, ординатура, ассистентура-стажировка</t>
  </si>
  <si>
    <t>Объем средств организации - всего</t>
  </si>
  <si>
    <t>(сумма строк 02, 06)</t>
  </si>
  <si>
    <t>(сумма строк 07, 09-11)</t>
  </si>
  <si>
    <t>из них средства коммерческих организаций</t>
  </si>
  <si>
    <t>из строки 06:</t>
  </si>
  <si>
    <t xml:space="preserve">N  строки  </t>
  </si>
  <si>
    <t>Всего (сумма гр.4, 10, 11)</t>
  </si>
  <si>
    <t>3.2. Расходы организации</t>
  </si>
  <si>
    <r>
      <t>педагогические работники необособленных структурных подразделений, реализующих программы подготовки специалистов среднего звена</t>
    </r>
    <r>
      <rPr>
        <vertAlign val="superscript"/>
        <sz val="10"/>
        <rFont val="Times New Roman"/>
        <family val="1"/>
      </rPr>
      <t>3)</t>
    </r>
  </si>
  <si>
    <t>преподаватели</t>
  </si>
  <si>
    <t>мастера производственного обучения</t>
  </si>
  <si>
    <r>
      <t>педагогические работники необособленных структурных подразделений, реализующих программы подготовки квалифицированных рабочих, служащих</t>
    </r>
    <r>
      <rPr>
        <vertAlign val="superscript"/>
        <sz val="10"/>
        <rFont val="Times New Roman"/>
        <family val="1"/>
      </rPr>
      <t>4)</t>
    </r>
  </si>
  <si>
    <t xml:space="preserve">                    программы подготовки специалистов среднего звена, по тем работникам, основной деятельностью которых является работа в этом подразделении.</t>
  </si>
  <si>
    <t xml:space="preserve">                   программы  подготовки квалифицированных рабочих и служащих, по тем работникам, основной деятельностью которых является работа в этом </t>
  </si>
  <si>
    <t xml:space="preserve">                   подразделении.</t>
  </si>
  <si>
    <r>
      <t xml:space="preserve">                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Показывается среднесписочная численность работников.</t>
    </r>
  </si>
  <si>
    <r>
      <t xml:space="preserve">                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времени.</t>
    </r>
  </si>
  <si>
    <r>
      <t xml:space="preserve">                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Заполняют организации, имеющие в своем составе необособленные структурные подразделения (факультеты, отделения, группы), реализующие</t>
    </r>
  </si>
  <si>
    <r>
      <t xml:space="preserve">                 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Заполняют организации, имеющие в своем составе необособленные структурные подразделения (факультеты, отделения, группы), реализующие</t>
    </r>
  </si>
  <si>
    <t xml:space="preserve">    из них осваивающих образовательные программы:</t>
  </si>
  <si>
    <t xml:space="preserve">    подготовки квалифицированных рабочих, служащих</t>
  </si>
  <si>
    <t xml:space="preserve">    подготовки специалистов среднего звена</t>
  </si>
  <si>
    <t xml:space="preserve">    бакалавриата</t>
  </si>
  <si>
    <t xml:space="preserve">    специалитета</t>
  </si>
  <si>
    <t xml:space="preserve">    магистратуры</t>
  </si>
  <si>
    <r>
      <t xml:space="preserve">Численность студентов, приведенная к очной форме обучения 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</t>
    </r>
  </si>
  <si>
    <t>(на конец отчетного года)</t>
  </si>
  <si>
    <r>
      <t xml:space="preserve">Расчетная численность студентов </t>
    </r>
    <r>
      <rPr>
        <vertAlign val="superscript"/>
        <sz val="10"/>
        <rFont val="Times New Roman"/>
        <family val="1"/>
      </rPr>
      <t>6)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(на конец отчетного года)</t>
    </r>
  </si>
  <si>
    <t xml:space="preserve">   10% численности студентов заочной формы обучения.</t>
  </si>
  <si>
    <t xml:space="preserve">    умноженной на явочный коэффициент, равный 0,9.</t>
  </si>
  <si>
    <r>
      <t>6)</t>
    </r>
    <r>
      <rPr>
        <sz val="10"/>
        <rFont val="Times New Roman"/>
        <family val="1"/>
      </rPr>
      <t xml:space="preserve"> Равняется сумме численности студентов очной формы обучения и 10% численности студентов заочной формы обучения, </t>
    </r>
  </si>
  <si>
    <t>стипендии Правительства Российской Федерации (включая специальные)</t>
  </si>
  <si>
    <t>стипендии Президента Российской Федерации</t>
  </si>
  <si>
    <r>
      <t>Справка 7</t>
    </r>
    <r>
      <rPr>
        <sz val="10"/>
        <rFont val="Times New Roman"/>
        <family val="1"/>
      </rPr>
      <t>. Среднегодовая численность обучающихся, получающих стипендии</t>
    </r>
    <r>
      <rPr>
        <vertAlign val="superscript"/>
        <sz val="10"/>
        <rFont val="Times New Roman"/>
        <family val="1"/>
      </rPr>
      <t xml:space="preserve">7) </t>
    </r>
    <r>
      <rPr>
        <sz val="10"/>
        <rFont val="Times New Roman"/>
        <family val="1"/>
      </rPr>
      <t>(10)</t>
    </r>
  </si>
  <si>
    <r>
      <t xml:space="preserve">7) </t>
    </r>
    <r>
      <rPr>
        <sz val="10"/>
        <rFont val="Times New Roman"/>
        <family val="1"/>
      </rPr>
      <t>Среднегодовая численность обучающихся, получающих стипендии, исчисляется пропорционально времени,  в течение которого обучающиеся фактически получали стипендиальные выплаты.</t>
    </r>
  </si>
  <si>
    <t>Численность обучающихся, нуждающихся в общежитиях (13)</t>
  </si>
  <si>
    <t>1.4. Наличие в организации</t>
  </si>
  <si>
    <t>Укажите по каждой из строк соответствующий код: да - 1; нет - 0; использование сторонних объектов (по договору аренды или другим соглашениям) - 2</t>
  </si>
  <si>
    <t xml:space="preserve">Наличие в организации оборудования: </t>
  </si>
  <si>
    <t xml:space="preserve">Количество автоматизированных рабочих мест, подключенных к информационной системе управления организацией  (10) </t>
  </si>
  <si>
    <t>(заполняют организации, имеющие доступ к Интернету)</t>
  </si>
  <si>
    <t>Программы для решения организационных, управленческих и экономических задач организации</t>
  </si>
  <si>
    <t>(заполняют организации, имеющие веб-сайт)</t>
  </si>
  <si>
    <t>Библиотека соответствует требованиям "Примерного положения о формировании фондов библиотеки высшего учебного заведения", утвержденного приказом Минобразования России от 27.04.2000 N 1246 (укажите соответствующий код: да - 1; нет - 0)</t>
  </si>
  <si>
    <t>3.1. Распределение объема средств организации по источникам их получения и видам деятельности</t>
  </si>
  <si>
    <t>Расходы организации (сумма строк 02, 06, 13, 14)</t>
  </si>
  <si>
    <r>
      <t>5)</t>
    </r>
    <r>
      <rPr>
        <sz val="10"/>
        <rFont val="Times New Roman"/>
        <family val="1"/>
      </rPr>
      <t xml:space="preserve"> Равняется сумме численности студентов очной формы обучения, 25% численности студентов очно-заочной (вечерней) формы обучения и </t>
    </r>
  </si>
  <si>
    <t>Расходы организации на выплату стипендий (сумма строк 02-07)</t>
  </si>
  <si>
    <t>Расходы организации на выплату других (кроме стипендий) форм материальной поддержки обучающихся</t>
  </si>
  <si>
    <t xml:space="preserve">Финансовые показатели деятельности организации        </t>
  </si>
  <si>
    <t xml:space="preserve">Наличие требуемой численности профессорско-преподавательского персонала общепрофессиональных и специальных дисциплин,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</si>
</sst>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3" xfId="0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 indent="1"/>
    </xf>
    <xf numFmtId="168" fontId="4" fillId="0" borderId="16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168" fontId="4" fillId="0" borderId="10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indent="2"/>
    </xf>
    <xf numFmtId="49" fontId="4" fillId="0" borderId="0" xfId="0" applyNumberFormat="1" applyFont="1" applyAlignment="1">
      <alignment horizontal="left" vertical="center" indent="4"/>
    </xf>
    <xf numFmtId="168" fontId="4" fillId="0" borderId="0" xfId="0" applyNumberFormat="1" applyFont="1" applyBorder="1" applyAlignment="1">
      <alignment horizontal="center" wrapText="1"/>
    </xf>
    <xf numFmtId="0" fontId="4" fillId="0" borderId="0" xfId="53">
      <alignment/>
      <protection/>
    </xf>
    <xf numFmtId="0" fontId="3" fillId="0" borderId="0" xfId="53" applyFont="1">
      <alignment/>
      <protection/>
    </xf>
    <xf numFmtId="1" fontId="4" fillId="0" borderId="15" xfId="53" applyNumberFormat="1" applyFont="1" applyBorder="1" applyAlignment="1">
      <alignment horizontal="center" wrapText="1"/>
      <protection/>
    </xf>
    <xf numFmtId="0" fontId="4" fillId="0" borderId="0" xfId="53" applyFont="1">
      <alignment/>
      <protection/>
    </xf>
    <xf numFmtId="0" fontId="4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indent="1"/>
    </xf>
    <xf numFmtId="0" fontId="0" fillId="0" borderId="10" xfId="0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justify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3"/>
    </xf>
    <xf numFmtId="0" fontId="4" fillId="0" borderId="16" xfId="0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wrapText="1"/>
    </xf>
    <xf numFmtId="0" fontId="8" fillId="0" borderId="13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3"/>
    </xf>
    <xf numFmtId="49" fontId="4" fillId="0" borderId="0" xfId="0" applyNumberFormat="1" applyFont="1" applyAlignment="1">
      <alignment horizontal="left" vertical="center" wrapText="1" indent="3"/>
    </xf>
    <xf numFmtId="0" fontId="4" fillId="0" borderId="0" xfId="0" applyFont="1" applyAlignment="1">
      <alignment horizontal="left" indent="3"/>
    </xf>
    <xf numFmtId="49" fontId="4" fillId="0" borderId="0" xfId="0" applyNumberFormat="1" applyFont="1" applyAlignment="1">
      <alignment horizontal="left" vertical="center"/>
    </xf>
    <xf numFmtId="0" fontId="4" fillId="0" borderId="0" xfId="53" applyFont="1" applyAlignment="1">
      <alignment horizontal="left"/>
      <protection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1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wrapText="1" indent="2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1" fontId="4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3"/>
    </xf>
    <xf numFmtId="49" fontId="4" fillId="0" borderId="16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vertical="center" indent="2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" fontId="4" fillId="0" borderId="2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justify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168" fontId="4" fillId="0" borderId="24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0" fontId="10" fillId="0" borderId="24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wrapText="1" indent="1"/>
    </xf>
    <xf numFmtId="0" fontId="4" fillId="0" borderId="15" xfId="53" applyFont="1" applyBorder="1" applyAlignment="1">
      <alignment horizontal="right"/>
      <protection/>
    </xf>
    <xf numFmtId="0" fontId="4" fillId="0" borderId="15" xfId="53" applyBorder="1" applyAlignment="1">
      <alignment horizontal="right"/>
      <protection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justify" wrapText="1"/>
    </xf>
    <xf numFmtId="0" fontId="9" fillId="0" borderId="0" xfId="53" applyFont="1" applyAlignment="1">
      <alignment horizontal="left" wrapText="1" indent="5"/>
      <protection/>
    </xf>
    <xf numFmtId="0" fontId="4" fillId="0" borderId="0" xfId="53" applyFont="1" applyAlignment="1">
      <alignment horizontal="left" wrapText="1" indent="5"/>
      <protection/>
    </xf>
    <xf numFmtId="0" fontId="4" fillId="0" borderId="0" xfId="53" applyAlignment="1">
      <alignment horizontal="center"/>
      <protection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2"/>
    </xf>
    <xf numFmtId="0" fontId="6" fillId="0" borderId="0" xfId="53" applyFont="1" applyAlignment="1">
      <alignment horizontal="center"/>
      <protection/>
    </xf>
    <xf numFmtId="49" fontId="4" fillId="0" borderId="14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49" fontId="4" fillId="0" borderId="22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25</xdr:row>
      <xdr:rowOff>0</xdr:rowOff>
    </xdr:from>
    <xdr:to>
      <xdr:col>1</xdr:col>
      <xdr:colOff>619125</xdr:colOff>
      <xdr:row>25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429250" y="47434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771525</xdr:colOff>
      <xdr:row>25</xdr:row>
      <xdr:rowOff>0</xdr:rowOff>
    </xdr:from>
    <xdr:to>
      <xdr:col>3</xdr:col>
      <xdr:colOff>76200</xdr:colOff>
      <xdr:row>25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829300" y="47434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0</xdr:rowOff>
    </xdr:from>
    <xdr:to>
      <xdr:col>3</xdr:col>
      <xdr:colOff>542925</xdr:colOff>
      <xdr:row>25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877050" y="47434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25</xdr:row>
      <xdr:rowOff>0</xdr:rowOff>
    </xdr:from>
    <xdr:to>
      <xdr:col>1</xdr:col>
      <xdr:colOff>47625</xdr:colOff>
      <xdr:row>25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048000" y="47434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3</xdr:col>
      <xdr:colOff>781050</xdr:colOff>
      <xdr:row>25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305425" y="47434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3000375</xdr:colOff>
      <xdr:row>25</xdr:row>
      <xdr:rowOff>0</xdr:rowOff>
    </xdr:from>
    <xdr:to>
      <xdr:col>1</xdr:col>
      <xdr:colOff>0</xdr:colOff>
      <xdr:row>25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000375" y="47434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</xdr:row>
      <xdr:rowOff>38100</xdr:rowOff>
    </xdr:from>
    <xdr:to>
      <xdr:col>0</xdr:col>
      <xdr:colOff>2905125</xdr:colOff>
      <xdr:row>30</xdr:row>
      <xdr:rowOff>123825</xdr:rowOff>
    </xdr:to>
    <xdr:sp fLocksText="0">
      <xdr:nvSpPr>
        <xdr:cNvPr id="7" name="Text Box 35"/>
        <xdr:cNvSpPr txBox="1">
          <a:spLocks noChangeArrowheads="1"/>
        </xdr:cNvSpPr>
      </xdr:nvSpPr>
      <xdr:spPr>
        <a:xfrm>
          <a:off x="95250" y="47815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1028700</xdr:colOff>
      <xdr:row>29</xdr:row>
      <xdr:rowOff>142875</xdr:rowOff>
    </xdr:from>
    <xdr:to>
      <xdr:col>3</xdr:col>
      <xdr:colOff>1285875</xdr:colOff>
      <xdr:row>31</xdr:row>
      <xdr:rowOff>0</xdr:rowOff>
    </xdr:to>
    <xdr:sp fLocksText="0">
      <xdr:nvSpPr>
        <xdr:cNvPr id="8" name="Text Box 37"/>
        <xdr:cNvSpPr txBox="1">
          <a:spLocks noChangeArrowheads="1"/>
        </xdr:cNvSpPr>
      </xdr:nvSpPr>
      <xdr:spPr>
        <a:xfrm>
          <a:off x="7610475" y="5534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1438275</xdr:colOff>
      <xdr:row>29</xdr:row>
      <xdr:rowOff>133350</xdr:rowOff>
    </xdr:from>
    <xdr:to>
      <xdr:col>4</xdr:col>
      <xdr:colOff>552450</xdr:colOff>
      <xdr:row>30</xdr:row>
      <xdr:rowOff>152400</xdr:rowOff>
    </xdr:to>
    <xdr:sp fLocksText="0">
      <xdr:nvSpPr>
        <xdr:cNvPr id="9" name="Text Box 38"/>
        <xdr:cNvSpPr txBox="1">
          <a:spLocks noChangeArrowheads="1"/>
        </xdr:cNvSpPr>
      </xdr:nvSpPr>
      <xdr:spPr>
        <a:xfrm>
          <a:off x="8020050" y="55245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771525</xdr:colOff>
      <xdr:row>29</xdr:row>
      <xdr:rowOff>142875</xdr:rowOff>
    </xdr:from>
    <xdr:to>
      <xdr:col>4</xdr:col>
      <xdr:colOff>1019175</xdr:colOff>
      <xdr:row>31</xdr:row>
      <xdr:rowOff>0</xdr:rowOff>
    </xdr:to>
    <xdr:sp fLocksText="0">
      <xdr:nvSpPr>
        <xdr:cNvPr id="10" name="Text Box 39"/>
        <xdr:cNvSpPr txBox="1">
          <a:spLocks noChangeArrowheads="1"/>
        </xdr:cNvSpPr>
      </xdr:nvSpPr>
      <xdr:spPr>
        <a:xfrm>
          <a:off x="9058275" y="5534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25</xdr:row>
      <xdr:rowOff>85725</xdr:rowOff>
    </xdr:from>
    <xdr:to>
      <xdr:col>1</xdr:col>
      <xdr:colOff>104775</xdr:colOff>
      <xdr:row>27</xdr:row>
      <xdr:rowOff>142875</xdr:rowOff>
    </xdr:to>
    <xdr:sp fLocksText="0">
      <xdr:nvSpPr>
        <xdr:cNvPr id="11" name="Text Box 40"/>
        <xdr:cNvSpPr txBox="1">
          <a:spLocks noChangeArrowheads="1"/>
        </xdr:cNvSpPr>
      </xdr:nvSpPr>
      <xdr:spPr>
        <a:xfrm>
          <a:off x="3114675" y="4829175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95250</xdr:rowOff>
    </xdr:from>
    <xdr:to>
      <xdr:col>3</xdr:col>
      <xdr:colOff>847725</xdr:colOff>
      <xdr:row>27</xdr:row>
      <xdr:rowOff>142875</xdr:rowOff>
    </xdr:to>
    <xdr:sp fLocksText="0">
      <xdr:nvSpPr>
        <xdr:cNvPr id="12" name="Text Box 41"/>
        <xdr:cNvSpPr txBox="1">
          <a:spLocks noChangeArrowheads="1"/>
        </xdr:cNvSpPr>
      </xdr:nvSpPr>
      <xdr:spPr>
        <a:xfrm>
          <a:off x="5372100" y="48387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29</xdr:row>
      <xdr:rowOff>123825</xdr:rowOff>
    </xdr:from>
    <xdr:to>
      <xdr:col>1</xdr:col>
      <xdr:colOff>66675</xdr:colOff>
      <xdr:row>30</xdr:row>
      <xdr:rowOff>142875</xdr:rowOff>
    </xdr:to>
    <xdr:sp fLocksText="0">
      <xdr:nvSpPr>
        <xdr:cNvPr id="13" name="Text Box 42"/>
        <xdr:cNvSpPr txBox="1">
          <a:spLocks noChangeArrowheads="1"/>
        </xdr:cNvSpPr>
      </xdr:nvSpPr>
      <xdr:spPr>
        <a:xfrm>
          <a:off x="3067050" y="55149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838200</xdr:colOff>
      <xdr:row>29</xdr:row>
      <xdr:rowOff>123825</xdr:rowOff>
    </xdr:from>
    <xdr:to>
      <xdr:col>3</xdr:col>
      <xdr:colOff>752475</xdr:colOff>
      <xdr:row>30</xdr:row>
      <xdr:rowOff>142875</xdr:rowOff>
    </xdr:to>
    <xdr:sp fLocksText="0">
      <xdr:nvSpPr>
        <xdr:cNvPr id="14" name="Text Box 43"/>
        <xdr:cNvSpPr txBox="1">
          <a:spLocks noChangeArrowheads="1"/>
        </xdr:cNvSpPr>
      </xdr:nvSpPr>
      <xdr:spPr>
        <a:xfrm>
          <a:off x="5895975" y="55149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27</xdr:row>
      <xdr:rowOff>114300</xdr:rowOff>
    </xdr:from>
    <xdr:to>
      <xdr:col>4</xdr:col>
      <xdr:colOff>1390650</xdr:colOff>
      <xdr:row>31</xdr:row>
      <xdr:rowOff>142875</xdr:rowOff>
    </xdr:to>
    <xdr:grpSp>
      <xdr:nvGrpSpPr>
        <xdr:cNvPr id="15" name="Group 44"/>
        <xdr:cNvGrpSpPr>
          <a:grpSpLocks/>
        </xdr:cNvGrpSpPr>
      </xdr:nvGrpSpPr>
      <xdr:grpSpPr>
        <a:xfrm>
          <a:off x="3048000" y="5181600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45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46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47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48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49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50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51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52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53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54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55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56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57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58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59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60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61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62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63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64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65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66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67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68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69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70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6"/>
      <c r="L1" s="126" t="s">
        <v>18</v>
      </c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8"/>
      <c r="BP1" s="99"/>
      <c r="BQ1" s="97"/>
      <c r="BR1" s="97"/>
      <c r="BS1" s="97"/>
      <c r="BT1" s="97"/>
      <c r="BU1" s="97"/>
      <c r="BV1" s="97"/>
      <c r="BW1" s="97"/>
      <c r="BX1" s="97"/>
      <c r="BY1" s="97"/>
      <c r="BZ1" s="97"/>
    </row>
    <row r="2" spans="1:78" ht="12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</row>
    <row r="3" spans="1:78" ht="12.75" customHeight="1">
      <c r="A3" s="95"/>
      <c r="B3" s="95"/>
      <c r="C3" s="95"/>
      <c r="D3" s="95"/>
      <c r="E3" s="95"/>
      <c r="F3" s="95"/>
      <c r="G3" s="95"/>
      <c r="H3" s="96"/>
      <c r="I3" s="123" t="s">
        <v>19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5"/>
      <c r="BS3" s="99"/>
      <c r="BT3" s="97"/>
      <c r="BU3" s="97"/>
      <c r="BV3" s="97"/>
      <c r="BW3" s="97"/>
      <c r="BX3" s="97"/>
      <c r="BY3" s="97"/>
      <c r="BZ3" s="97"/>
    </row>
    <row r="4" spans="1:78" ht="12.75" customHeight="1">
      <c r="A4" s="95"/>
      <c r="B4" s="95"/>
      <c r="C4" s="95"/>
      <c r="D4" s="95"/>
      <c r="E4" s="95"/>
      <c r="F4" s="95"/>
      <c r="G4" s="95"/>
      <c r="H4" s="96"/>
      <c r="I4" s="101" t="s">
        <v>20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3"/>
      <c r="BS4" s="99"/>
      <c r="BT4" s="97"/>
      <c r="BU4" s="97"/>
      <c r="BV4" s="97"/>
      <c r="BW4" s="97"/>
      <c r="BX4" s="97"/>
      <c r="BY4" s="97"/>
      <c r="BZ4" s="97"/>
    </row>
    <row r="5" spans="1:78" ht="12.75" customHeight="1">
      <c r="A5" s="95"/>
      <c r="B5" s="95"/>
      <c r="C5" s="95"/>
      <c r="D5" s="95"/>
      <c r="E5" s="95"/>
      <c r="F5" s="95"/>
      <c r="G5" s="95"/>
      <c r="H5" s="96"/>
      <c r="I5" s="101" t="s">
        <v>21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3"/>
      <c r="BS5" s="99"/>
      <c r="BT5" s="97"/>
      <c r="BU5" s="97"/>
      <c r="BV5" s="97"/>
      <c r="BW5" s="97"/>
      <c r="BX5" s="97"/>
      <c r="BY5" s="97"/>
      <c r="BZ5" s="97"/>
    </row>
    <row r="6" spans="1:78" ht="12.75" customHeight="1">
      <c r="A6" s="95"/>
      <c r="B6" s="95"/>
      <c r="C6" s="95"/>
      <c r="D6" s="95"/>
      <c r="E6" s="95"/>
      <c r="F6" s="95"/>
      <c r="G6" s="95"/>
      <c r="H6" s="96"/>
      <c r="I6" s="104" t="s">
        <v>22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6"/>
      <c r="BS6" s="99"/>
      <c r="BT6" s="97"/>
      <c r="BU6" s="97"/>
      <c r="BV6" s="97"/>
      <c r="BW6" s="97"/>
      <c r="BX6" s="97"/>
      <c r="BY6" s="97"/>
      <c r="BZ6" s="97"/>
    </row>
    <row r="7" spans="1:78" ht="12.75" customHeight="1">
      <c r="A7" s="95"/>
      <c r="B7" s="95"/>
      <c r="C7" s="95"/>
      <c r="D7" s="95"/>
      <c r="E7" s="95"/>
      <c r="F7" s="95"/>
      <c r="G7" s="95"/>
      <c r="H7" s="95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S7" s="95"/>
      <c r="BT7" s="95"/>
      <c r="BU7" s="95"/>
      <c r="BV7" s="95"/>
      <c r="BW7" s="95"/>
      <c r="BX7" s="95"/>
      <c r="BY7" s="95"/>
      <c r="BZ7" s="95"/>
    </row>
    <row r="8" spans="1:78" ht="12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120" t="s">
        <v>16</v>
      </c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2"/>
      <c r="BO8" s="146"/>
      <c r="BP8" s="146"/>
      <c r="BQ8" s="146"/>
      <c r="BR8" s="146"/>
      <c r="BS8" s="97"/>
      <c r="BT8" s="97"/>
      <c r="BU8" s="97"/>
      <c r="BV8" s="97"/>
      <c r="BW8" s="97"/>
      <c r="BX8" s="97"/>
      <c r="BY8" s="97"/>
      <c r="BZ8" s="97"/>
    </row>
    <row r="9" spans="1:78" ht="12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</row>
    <row r="10" spans="1:78" ht="39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147" t="s">
        <v>298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9"/>
      <c r="BK10" s="99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</row>
    <row r="11" spans="1:78" ht="12.7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  <c r="Q11" s="150" t="s">
        <v>23</v>
      </c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15"/>
      <c r="AO11" s="115"/>
      <c r="AP11" s="97" t="s">
        <v>24</v>
      </c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6"/>
      <c r="BK11" s="99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</row>
    <row r="12" spans="1:78" ht="4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Q12" s="152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53"/>
      <c r="BK12" s="99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</row>
    <row r="13" spans="1:78" ht="12.7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</row>
    <row r="14" spans="1:78" ht="12.75" customHeight="1">
      <c r="A14" s="120" t="s">
        <v>14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2"/>
      <c r="AU14" s="120" t="s">
        <v>15</v>
      </c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2"/>
      <c r="BI14" s="154" t="s">
        <v>136</v>
      </c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6"/>
    </row>
    <row r="15" spans="1:78" ht="25.5" customHeight="1">
      <c r="A15" s="134" t="s">
        <v>299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6"/>
      <c r="AU15" s="129" t="s">
        <v>26</v>
      </c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30"/>
      <c r="BI15" s="112" t="s">
        <v>300</v>
      </c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</row>
    <row r="16" spans="1:78" ht="25.5" customHeight="1">
      <c r="A16" s="143" t="s">
        <v>291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5"/>
      <c r="AU16" s="143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5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</row>
    <row r="17" spans="1:78" ht="13.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9"/>
      <c r="AU17" s="117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9"/>
      <c r="BI17" s="116" t="s">
        <v>12</v>
      </c>
      <c r="BJ17" s="116"/>
      <c r="BK17" s="116"/>
      <c r="BL17" s="116"/>
      <c r="BM17" s="115"/>
      <c r="BN17" s="115"/>
      <c r="BO17" s="115"/>
      <c r="BP17" s="115"/>
      <c r="BQ17" s="115"/>
      <c r="BR17" s="115"/>
      <c r="BS17" s="115"/>
      <c r="BT17" s="114" t="s">
        <v>13</v>
      </c>
      <c r="BU17" s="114"/>
      <c r="BV17" s="115"/>
      <c r="BW17" s="115"/>
      <c r="BX17" s="115"/>
      <c r="BY17" s="95"/>
      <c r="BZ17" s="95"/>
    </row>
    <row r="18" spans="1:78" ht="13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9"/>
      <c r="AU18" s="117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9"/>
      <c r="BI18" s="116" t="s">
        <v>12</v>
      </c>
      <c r="BJ18" s="116"/>
      <c r="BK18" s="116"/>
      <c r="BL18" s="116"/>
      <c r="BM18" s="115"/>
      <c r="BN18" s="115"/>
      <c r="BO18" s="115"/>
      <c r="BP18" s="115"/>
      <c r="BQ18" s="115"/>
      <c r="BR18" s="115"/>
      <c r="BS18" s="115"/>
      <c r="BT18" s="114" t="s">
        <v>13</v>
      </c>
      <c r="BU18" s="114"/>
      <c r="BV18" s="115"/>
      <c r="BW18" s="115"/>
      <c r="BX18" s="115"/>
      <c r="BY18" s="95"/>
      <c r="BZ18" s="95"/>
    </row>
    <row r="19" spans="1:78" ht="13.5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9"/>
      <c r="AU19" s="117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9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</row>
    <row r="20" spans="1:78" ht="12.75" customHeight="1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2"/>
      <c r="AU20" s="140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2"/>
      <c r="BI20" s="120" t="s">
        <v>25</v>
      </c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2"/>
    </row>
    <row r="21" spans="1:78" ht="12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</row>
    <row r="22" spans="1:78" ht="12.75" customHeight="1">
      <c r="A22" s="137" t="s">
        <v>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6"/>
    </row>
    <row r="23" spans="1:78" ht="3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3"/>
    </row>
    <row r="24" spans="1:78" ht="12.75" customHeight="1">
      <c r="A24" s="137" t="s">
        <v>5</v>
      </c>
      <c r="B24" s="138"/>
      <c r="C24" s="138"/>
      <c r="D24" s="138"/>
      <c r="E24" s="138"/>
      <c r="F24" s="138"/>
      <c r="G24" s="138"/>
      <c r="H24" s="138"/>
      <c r="I24" s="138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5"/>
    </row>
    <row r="25" spans="1:78" ht="3.75" customHeight="1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3"/>
    </row>
    <row r="26" spans="1:78" ht="12.75" customHeight="1">
      <c r="A26" s="107" t="s">
        <v>11</v>
      </c>
      <c r="B26" s="107"/>
      <c r="C26" s="107"/>
      <c r="D26" s="107"/>
      <c r="E26" s="107"/>
      <c r="F26" s="107"/>
      <c r="G26" s="109" t="s">
        <v>9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1"/>
    </row>
    <row r="27" spans="1:78" ht="25.5" customHeight="1">
      <c r="A27" s="108"/>
      <c r="B27" s="108"/>
      <c r="C27" s="108"/>
      <c r="D27" s="108"/>
      <c r="E27" s="108"/>
      <c r="F27" s="108"/>
      <c r="G27" s="108" t="s">
        <v>17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</row>
    <row r="28" spans="1:78" ht="12.75" customHeight="1">
      <c r="A28" s="98">
        <v>1</v>
      </c>
      <c r="B28" s="98"/>
      <c r="C28" s="98"/>
      <c r="D28" s="98"/>
      <c r="E28" s="98"/>
      <c r="F28" s="98"/>
      <c r="G28" s="98" t="s">
        <v>6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 t="s">
        <v>7</v>
      </c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 t="s">
        <v>8</v>
      </c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</row>
    <row r="29" spans="1:78" ht="12.75" customHeight="1">
      <c r="A29" s="98" t="s">
        <v>165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9">
    <mergeCell ref="A14:AT14"/>
    <mergeCell ref="Q10:BJ10"/>
    <mergeCell ref="Q11:AM11"/>
    <mergeCell ref="AP11:BJ11"/>
    <mergeCell ref="Q12:BJ12"/>
    <mergeCell ref="AN11:AO11"/>
    <mergeCell ref="AU14:BG14"/>
    <mergeCell ref="BI14:BZ14"/>
    <mergeCell ref="A13:BZ13"/>
    <mergeCell ref="BO8:BR8"/>
    <mergeCell ref="I9:BR9"/>
    <mergeCell ref="A17:AT17"/>
    <mergeCell ref="AU17:BG17"/>
    <mergeCell ref="I10:P10"/>
    <mergeCell ref="I11:P11"/>
    <mergeCell ref="I12:P12"/>
    <mergeCell ref="BK10:BR10"/>
    <mergeCell ref="BK11:BR11"/>
    <mergeCell ref="BK12:BR12"/>
    <mergeCell ref="AU20:BG20"/>
    <mergeCell ref="BI20:BZ20"/>
    <mergeCell ref="A22:W22"/>
    <mergeCell ref="X22:BY22"/>
    <mergeCell ref="A16:AT16"/>
    <mergeCell ref="AU16:BG16"/>
    <mergeCell ref="BI19:BZ19"/>
    <mergeCell ref="A18:AT18"/>
    <mergeCell ref="BI18:BL18"/>
    <mergeCell ref="BM18:BS18"/>
    <mergeCell ref="AU15:BG15"/>
    <mergeCell ref="A25:BZ25"/>
    <mergeCell ref="A15:AT15"/>
    <mergeCell ref="A23:BZ23"/>
    <mergeCell ref="A21:BZ21"/>
    <mergeCell ref="A24:I24"/>
    <mergeCell ref="J24:BY24"/>
    <mergeCell ref="A20:AT20"/>
    <mergeCell ref="A19:AT19"/>
    <mergeCell ref="AU19:BG19"/>
    <mergeCell ref="AU18:BG18"/>
    <mergeCell ref="I8:L8"/>
    <mergeCell ref="I4:BR4"/>
    <mergeCell ref="BP1:BR1"/>
    <mergeCell ref="M8:BN8"/>
    <mergeCell ref="BP2:BR2"/>
    <mergeCell ref="I3:BR3"/>
    <mergeCell ref="I1:K1"/>
    <mergeCell ref="I2:K2"/>
    <mergeCell ref="L1:BO1"/>
    <mergeCell ref="L2:BO2"/>
    <mergeCell ref="BI15:BZ16"/>
    <mergeCell ref="BT18:BU18"/>
    <mergeCell ref="BV18:BX18"/>
    <mergeCell ref="BY18:BZ18"/>
    <mergeCell ref="BI17:BL17"/>
    <mergeCell ref="BM17:BS17"/>
    <mergeCell ref="BT17:BU17"/>
    <mergeCell ref="BV17:BX17"/>
    <mergeCell ref="BY17:BZ17"/>
    <mergeCell ref="A26:F27"/>
    <mergeCell ref="G26:BZ26"/>
    <mergeCell ref="G27:AD27"/>
    <mergeCell ref="AE27:BB27"/>
    <mergeCell ref="BC27:BZ27"/>
    <mergeCell ref="A1:H1"/>
    <mergeCell ref="A2:H2"/>
    <mergeCell ref="BS6:BZ6"/>
    <mergeCell ref="BS7:BZ7"/>
    <mergeCell ref="A3:H3"/>
    <mergeCell ref="A29:F29"/>
    <mergeCell ref="G29:AD29"/>
    <mergeCell ref="A5:H5"/>
    <mergeCell ref="J7:BQ7"/>
    <mergeCell ref="I5:BR5"/>
    <mergeCell ref="A6:H6"/>
    <mergeCell ref="A7:H7"/>
    <mergeCell ref="I6:BR6"/>
    <mergeCell ref="AE29:BB29"/>
    <mergeCell ref="BC29:BZ29"/>
    <mergeCell ref="A28:F28"/>
    <mergeCell ref="G28:AD28"/>
    <mergeCell ref="AE28:BB28"/>
    <mergeCell ref="BC28:BZ28"/>
    <mergeCell ref="A8:H8"/>
    <mergeCell ref="BS1:BZ1"/>
    <mergeCell ref="BS2:BZ2"/>
    <mergeCell ref="BS3:BZ3"/>
    <mergeCell ref="BS4:BZ4"/>
    <mergeCell ref="BS5:BZ5"/>
    <mergeCell ref="A4:H4"/>
    <mergeCell ref="BS8:BZ8"/>
    <mergeCell ref="BS12:BZ12"/>
    <mergeCell ref="BS10:BZ10"/>
    <mergeCell ref="BS11:BZ11"/>
    <mergeCell ref="BS9:BZ9"/>
    <mergeCell ref="A9:H9"/>
    <mergeCell ref="A10:H10"/>
    <mergeCell ref="A11:H11"/>
    <mergeCell ref="A12:H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0"/>
  <sheetViews>
    <sheetView showGridLines="0" zoomScaleSheetLayoutView="100" zoomScalePageLayoutView="0" workbookViewId="0" topLeftCell="A1">
      <selection activeCell="C13" sqref="C13:C14"/>
    </sheetView>
  </sheetViews>
  <sheetFormatPr defaultColWidth="1.75390625" defaultRowHeight="12.75"/>
  <cols>
    <col min="1" max="1" width="32.375" style="1" customWidth="1"/>
    <col min="2" max="2" width="6.75390625" style="1" customWidth="1"/>
    <col min="3" max="3" width="10.625" style="1" customWidth="1"/>
    <col min="4" max="4" width="8.625" style="1" customWidth="1"/>
    <col min="5" max="5" width="11.875" style="1" customWidth="1"/>
    <col min="6" max="6" width="12.25390625" style="1" customWidth="1"/>
    <col min="7" max="7" width="9.25390625" style="1" customWidth="1"/>
    <col min="8" max="8" width="9.00390625" style="1" customWidth="1"/>
    <col min="9" max="9" width="13.125" style="1" customWidth="1"/>
    <col min="10" max="10" width="11.75390625" style="1" customWidth="1"/>
    <col min="11" max="11" width="8.875" style="1" customWidth="1"/>
    <col min="12" max="16384" width="1.75390625" style="1" customWidth="1"/>
  </cols>
  <sheetData>
    <row r="1" spans="1:11" ht="12.75">
      <c r="A1" s="114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2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>
      <c r="A3" s="159" t="s">
        <v>231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.75">
      <c r="A5" s="159" t="s">
        <v>366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2.7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2.75">
      <c r="A7" s="162" t="s">
        <v>116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</row>
    <row r="8" spans="1:29" ht="12.75" customHeight="1">
      <c r="A8" s="245" t="s">
        <v>28</v>
      </c>
      <c r="B8" s="245" t="s">
        <v>327</v>
      </c>
      <c r="C8" s="245" t="s">
        <v>328</v>
      </c>
      <c r="D8" s="248" t="s">
        <v>232</v>
      </c>
      <c r="E8" s="249"/>
      <c r="F8" s="249"/>
      <c r="G8" s="249"/>
      <c r="H8" s="249"/>
      <c r="I8" s="249"/>
      <c r="J8" s="249"/>
      <c r="K8" s="25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5.5" customHeight="1">
      <c r="A9" s="246"/>
      <c r="B9" s="246"/>
      <c r="C9" s="246"/>
      <c r="D9" s="245" t="s">
        <v>253</v>
      </c>
      <c r="E9" s="248" t="s">
        <v>314</v>
      </c>
      <c r="F9" s="249"/>
      <c r="G9" s="249"/>
      <c r="H9" s="249"/>
      <c r="I9" s="250"/>
      <c r="J9" s="245" t="s">
        <v>315</v>
      </c>
      <c r="K9" s="245" t="s">
        <v>233</v>
      </c>
      <c r="L9" s="2"/>
      <c r="M9" s="2"/>
      <c r="N9" s="2"/>
      <c r="O9" s="2"/>
      <c r="P9" s="2"/>
      <c r="Q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 customHeight="1">
      <c r="A10" s="246"/>
      <c r="B10" s="246"/>
      <c r="C10" s="246"/>
      <c r="D10" s="246"/>
      <c r="E10" s="245" t="s">
        <v>316</v>
      </c>
      <c r="F10" s="245" t="s">
        <v>317</v>
      </c>
      <c r="G10" s="248" t="s">
        <v>318</v>
      </c>
      <c r="H10" s="249"/>
      <c r="I10" s="250"/>
      <c r="J10" s="246"/>
      <c r="K10" s="24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11" ht="108" customHeight="1">
      <c r="A11" s="247"/>
      <c r="B11" s="247"/>
      <c r="C11" s="247"/>
      <c r="D11" s="247"/>
      <c r="E11" s="247"/>
      <c r="F11" s="247"/>
      <c r="G11" s="81" t="s">
        <v>319</v>
      </c>
      <c r="H11" s="81" t="s">
        <v>320</v>
      </c>
      <c r="I11" s="81" t="s">
        <v>321</v>
      </c>
      <c r="J11" s="247"/>
      <c r="K11" s="247"/>
    </row>
    <row r="12" spans="1:11" ht="12.75">
      <c r="A12" s="71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</row>
    <row r="13" spans="1:11" ht="12.75">
      <c r="A13" s="82" t="s">
        <v>322</v>
      </c>
      <c r="B13" s="51"/>
      <c r="C13" s="243">
        <f>D13+J13+K13</f>
        <v>0</v>
      </c>
      <c r="D13" s="243">
        <f aca="true" t="shared" si="0" ref="D13:K13">D15+D21</f>
        <v>0</v>
      </c>
      <c r="E13" s="243">
        <f t="shared" si="0"/>
        <v>0</v>
      </c>
      <c r="F13" s="243">
        <f t="shared" si="0"/>
        <v>0</v>
      </c>
      <c r="G13" s="243">
        <f t="shared" si="0"/>
        <v>0</v>
      </c>
      <c r="H13" s="243">
        <f t="shared" si="0"/>
        <v>0</v>
      </c>
      <c r="I13" s="243">
        <f t="shared" si="0"/>
        <v>0</v>
      </c>
      <c r="J13" s="243">
        <f t="shared" si="0"/>
        <v>0</v>
      </c>
      <c r="K13" s="243">
        <f t="shared" si="0"/>
        <v>0</v>
      </c>
    </row>
    <row r="14" spans="1:11" ht="12.75">
      <c r="A14" s="38" t="s">
        <v>323</v>
      </c>
      <c r="B14" s="24" t="s">
        <v>33</v>
      </c>
      <c r="C14" s="244"/>
      <c r="D14" s="244"/>
      <c r="E14" s="244"/>
      <c r="F14" s="244"/>
      <c r="G14" s="244"/>
      <c r="H14" s="244"/>
      <c r="I14" s="244"/>
      <c r="J14" s="244"/>
      <c r="K14" s="244"/>
    </row>
    <row r="15" spans="1:11" ht="12.75">
      <c r="A15" s="49" t="s">
        <v>254</v>
      </c>
      <c r="B15" s="210" t="s">
        <v>36</v>
      </c>
      <c r="C15" s="243">
        <f>D15+J15+K15</f>
        <v>0</v>
      </c>
      <c r="D15" s="243">
        <f>SUM(D17:D20)</f>
        <v>0</v>
      </c>
      <c r="E15" s="243">
        <f aca="true" t="shared" si="1" ref="E15:K15">SUM(E17:E20)</f>
        <v>0</v>
      </c>
      <c r="F15" s="243">
        <f t="shared" si="1"/>
        <v>0</v>
      </c>
      <c r="G15" s="243">
        <f t="shared" si="1"/>
        <v>0</v>
      </c>
      <c r="H15" s="243">
        <f t="shared" si="1"/>
        <v>0</v>
      </c>
      <c r="I15" s="243">
        <f t="shared" si="1"/>
        <v>0</v>
      </c>
      <c r="J15" s="243">
        <f t="shared" si="1"/>
        <v>0</v>
      </c>
      <c r="K15" s="243">
        <f t="shared" si="1"/>
        <v>0</v>
      </c>
    </row>
    <row r="16" spans="1:11" ht="12.75">
      <c r="A16" s="50" t="s">
        <v>255</v>
      </c>
      <c r="B16" s="211"/>
      <c r="C16" s="244"/>
      <c r="D16" s="244"/>
      <c r="E16" s="244"/>
      <c r="F16" s="244"/>
      <c r="G16" s="244"/>
      <c r="H16" s="244"/>
      <c r="I16" s="244"/>
      <c r="J16" s="244"/>
      <c r="K16" s="244"/>
    </row>
    <row r="17" spans="1:11" ht="12.75">
      <c r="A17" s="52" t="s">
        <v>117</v>
      </c>
      <c r="B17" s="51"/>
      <c r="C17" s="243">
        <f>D17+J17+K17</f>
        <v>0</v>
      </c>
      <c r="D17" s="243"/>
      <c r="E17" s="243"/>
      <c r="F17" s="243"/>
      <c r="G17" s="243"/>
      <c r="H17" s="243"/>
      <c r="I17" s="243"/>
      <c r="J17" s="243"/>
      <c r="K17" s="243"/>
    </row>
    <row r="18" spans="1:11" ht="12.75">
      <c r="A18" s="53" t="s">
        <v>118</v>
      </c>
      <c r="B18" s="24" t="s">
        <v>38</v>
      </c>
      <c r="C18" s="244"/>
      <c r="D18" s="244"/>
      <c r="E18" s="244"/>
      <c r="F18" s="244"/>
      <c r="G18" s="244"/>
      <c r="H18" s="244"/>
      <c r="I18" s="244"/>
      <c r="J18" s="244"/>
      <c r="K18" s="244"/>
    </row>
    <row r="19" spans="1:11" ht="12.75">
      <c r="A19" s="53" t="s">
        <v>160</v>
      </c>
      <c r="B19" s="24" t="s">
        <v>40</v>
      </c>
      <c r="C19" s="55">
        <f>D19+J19+K19</f>
        <v>0</v>
      </c>
      <c r="D19" s="55"/>
      <c r="E19" s="55"/>
      <c r="F19" s="55"/>
      <c r="G19" s="55"/>
      <c r="H19" s="55"/>
      <c r="I19" s="55"/>
      <c r="J19" s="55"/>
      <c r="K19" s="55"/>
    </row>
    <row r="20" spans="1:11" ht="12.75">
      <c r="A20" s="53" t="s">
        <v>256</v>
      </c>
      <c r="B20" s="24" t="s">
        <v>42</v>
      </c>
      <c r="C20" s="55">
        <f>D20+J20+K20</f>
        <v>0</v>
      </c>
      <c r="D20" s="55"/>
      <c r="E20" s="55"/>
      <c r="F20" s="55"/>
      <c r="G20" s="55"/>
      <c r="H20" s="55"/>
      <c r="I20" s="55"/>
      <c r="J20" s="55"/>
      <c r="K20" s="55"/>
    </row>
    <row r="21" spans="1:11" ht="12.75">
      <c r="A21" s="49" t="s">
        <v>257</v>
      </c>
      <c r="B21" s="51"/>
      <c r="C21" s="243">
        <f>D21+J21+K21</f>
        <v>0</v>
      </c>
      <c r="D21" s="243">
        <f>SUM(D23,D26:D28)</f>
        <v>0</v>
      </c>
      <c r="E21" s="243">
        <f aca="true" t="shared" si="2" ref="E21:K21">SUM(E23,E26:E28)</f>
        <v>0</v>
      </c>
      <c r="F21" s="243">
        <f t="shared" si="2"/>
        <v>0</v>
      </c>
      <c r="G21" s="243">
        <f t="shared" si="2"/>
        <v>0</v>
      </c>
      <c r="H21" s="243">
        <f>SUM(H23,H26:H28)</f>
        <v>0</v>
      </c>
      <c r="I21" s="243">
        <f t="shared" si="2"/>
        <v>0</v>
      </c>
      <c r="J21" s="243">
        <f t="shared" si="2"/>
        <v>0</v>
      </c>
      <c r="K21" s="243">
        <f t="shared" si="2"/>
        <v>0</v>
      </c>
    </row>
    <row r="22" spans="1:11" ht="12.75">
      <c r="A22" s="50" t="s">
        <v>324</v>
      </c>
      <c r="B22" s="24" t="s">
        <v>59</v>
      </c>
      <c r="C22" s="244"/>
      <c r="D22" s="244"/>
      <c r="E22" s="244"/>
      <c r="F22" s="244"/>
      <c r="G22" s="244"/>
      <c r="H22" s="244"/>
      <c r="I22" s="244"/>
      <c r="J22" s="244"/>
      <c r="K22" s="244"/>
    </row>
    <row r="23" spans="1:11" ht="12.75">
      <c r="A23" s="52" t="s">
        <v>234</v>
      </c>
      <c r="B23" s="51"/>
      <c r="C23" s="243">
        <f>D23+J23+K23</f>
        <v>0</v>
      </c>
      <c r="D23" s="243"/>
      <c r="E23" s="243"/>
      <c r="F23" s="243"/>
      <c r="G23" s="243"/>
      <c r="H23" s="243"/>
      <c r="I23" s="243"/>
      <c r="J23" s="243"/>
      <c r="K23" s="243"/>
    </row>
    <row r="24" spans="1:11" ht="12.75">
      <c r="A24" s="53" t="s">
        <v>119</v>
      </c>
      <c r="B24" s="24" t="s">
        <v>61</v>
      </c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1" ht="25.5">
      <c r="A25" s="83" t="s">
        <v>325</v>
      </c>
      <c r="B25" s="24" t="s">
        <v>63</v>
      </c>
      <c r="C25" s="55">
        <f>D25+J25+K25</f>
        <v>0</v>
      </c>
      <c r="D25" s="55"/>
      <c r="E25" s="55"/>
      <c r="F25" s="55"/>
      <c r="G25" s="55"/>
      <c r="H25" s="55"/>
      <c r="I25" s="55"/>
      <c r="J25" s="55"/>
      <c r="K25" s="55"/>
    </row>
    <row r="26" spans="1:11" ht="12.75">
      <c r="A26" s="53" t="s">
        <v>120</v>
      </c>
      <c r="B26" s="24" t="s">
        <v>64</v>
      </c>
      <c r="C26" s="55">
        <f>D26+J26+K26</f>
        <v>0</v>
      </c>
      <c r="D26" s="55"/>
      <c r="E26" s="55"/>
      <c r="F26" s="55"/>
      <c r="G26" s="55"/>
      <c r="H26" s="55"/>
      <c r="I26" s="55"/>
      <c r="J26" s="55"/>
      <c r="K26" s="55"/>
    </row>
    <row r="27" spans="1:11" ht="12.75">
      <c r="A27" s="53" t="s">
        <v>258</v>
      </c>
      <c r="B27" s="24">
        <v>10</v>
      </c>
      <c r="C27" s="55">
        <f>D27+J27+K27</f>
        <v>0</v>
      </c>
      <c r="D27" s="55"/>
      <c r="E27" s="55"/>
      <c r="F27" s="55"/>
      <c r="G27" s="55"/>
      <c r="H27" s="55"/>
      <c r="I27" s="55"/>
      <c r="J27" s="55"/>
      <c r="K27" s="55"/>
    </row>
    <row r="28" spans="1:11" ht="12.75">
      <c r="A28" s="53" t="s">
        <v>121</v>
      </c>
      <c r="B28" s="24">
        <v>11</v>
      </c>
      <c r="C28" s="55">
        <f>D28+J28+K28</f>
        <v>0</v>
      </c>
      <c r="D28" s="55"/>
      <c r="E28" s="55"/>
      <c r="F28" s="55"/>
      <c r="G28" s="55"/>
      <c r="H28" s="55"/>
      <c r="I28" s="55"/>
      <c r="J28" s="55"/>
      <c r="K28" s="55"/>
    </row>
    <row r="29" spans="1:11" ht="12.75">
      <c r="A29" s="49" t="s">
        <v>326</v>
      </c>
      <c r="B29" s="210">
        <v>12</v>
      </c>
      <c r="C29" s="243">
        <f>D29+J29+K29</f>
        <v>0</v>
      </c>
      <c r="D29" s="243"/>
      <c r="E29" s="243"/>
      <c r="F29" s="243"/>
      <c r="G29" s="243"/>
      <c r="H29" s="243"/>
      <c r="I29" s="243"/>
      <c r="J29" s="243"/>
      <c r="K29" s="243"/>
    </row>
    <row r="30" spans="1:11" ht="12.75">
      <c r="A30" s="50" t="s">
        <v>161</v>
      </c>
      <c r="B30" s="211"/>
      <c r="C30" s="244"/>
      <c r="D30" s="244"/>
      <c r="E30" s="244"/>
      <c r="F30" s="244"/>
      <c r="G30" s="244"/>
      <c r="H30" s="244"/>
      <c r="I30" s="244"/>
      <c r="J30" s="244"/>
      <c r="K30" s="244"/>
    </row>
  </sheetData>
  <sheetProtection/>
  <mergeCells count="74">
    <mergeCell ref="K23:K24"/>
    <mergeCell ref="G23:G24"/>
    <mergeCell ref="H23:H24"/>
    <mergeCell ref="I23:I24"/>
    <mergeCell ref="J23:J24"/>
    <mergeCell ref="C23:C24"/>
    <mergeCell ref="D23:D24"/>
    <mergeCell ref="E23:E24"/>
    <mergeCell ref="F23:F24"/>
    <mergeCell ref="C17:C18"/>
    <mergeCell ref="D17:D18"/>
    <mergeCell ref="E17:E18"/>
    <mergeCell ref="F17:F18"/>
    <mergeCell ref="A5:K5"/>
    <mergeCell ref="A6:K6"/>
    <mergeCell ref="A7:K7"/>
    <mergeCell ref="J15:J16"/>
    <mergeCell ref="K13:K14"/>
    <mergeCell ref="D8:K8"/>
    <mergeCell ref="A8:A11"/>
    <mergeCell ref="C8:C11"/>
    <mergeCell ref="C13:C14"/>
    <mergeCell ref="A1:K1"/>
    <mergeCell ref="A2:K2"/>
    <mergeCell ref="A3:K3"/>
    <mergeCell ref="A4:K4"/>
    <mergeCell ref="D9:D11"/>
    <mergeCell ref="J9:J11"/>
    <mergeCell ref="C21:C22"/>
    <mergeCell ref="D21:D22"/>
    <mergeCell ref="E21:E22"/>
    <mergeCell ref="F21:F22"/>
    <mergeCell ref="K21:K22"/>
    <mergeCell ref="G13:G14"/>
    <mergeCell ref="H13:H14"/>
    <mergeCell ref="I13:I14"/>
    <mergeCell ref="J13:J14"/>
    <mergeCell ref="G21:G22"/>
    <mergeCell ref="H21:H22"/>
    <mergeCell ref="I21:I22"/>
    <mergeCell ref="J21:J22"/>
    <mergeCell ref="K17:K18"/>
    <mergeCell ref="D13:D14"/>
    <mergeCell ref="E13:E14"/>
    <mergeCell ref="F13:F14"/>
    <mergeCell ref="K9:K11"/>
    <mergeCell ref="E10:E11"/>
    <mergeCell ref="F10:F11"/>
    <mergeCell ref="G10:I10"/>
    <mergeCell ref="B15:B16"/>
    <mergeCell ref="C15:C16"/>
    <mergeCell ref="D15:D16"/>
    <mergeCell ref="E15:E16"/>
    <mergeCell ref="E9:I9"/>
    <mergeCell ref="I29:I30"/>
    <mergeCell ref="J29:J30"/>
    <mergeCell ref="F15:F16"/>
    <mergeCell ref="G15:G16"/>
    <mergeCell ref="H15:H16"/>
    <mergeCell ref="I15:I16"/>
    <mergeCell ref="G17:G18"/>
    <mergeCell ref="H17:H18"/>
    <mergeCell ref="I17:I18"/>
    <mergeCell ref="J17:J18"/>
    <mergeCell ref="K29:K30"/>
    <mergeCell ref="B8:B11"/>
    <mergeCell ref="K15:K16"/>
    <mergeCell ref="B29:B30"/>
    <mergeCell ref="C29:C30"/>
    <mergeCell ref="D29:D30"/>
    <mergeCell ref="E29:E30"/>
    <mergeCell ref="F29:F30"/>
    <mergeCell ref="G29:G30"/>
    <mergeCell ref="H29:H3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6"/>
  <sheetViews>
    <sheetView showGridLines="0" zoomScaleSheetLayoutView="100" zoomScalePageLayoutView="0" workbookViewId="0" topLeftCell="A1">
      <selection activeCell="J7" sqref="J7:K7"/>
    </sheetView>
  </sheetViews>
  <sheetFormatPr defaultColWidth="1.75390625" defaultRowHeight="12.75"/>
  <cols>
    <col min="1" max="1" width="10.00390625" style="1" customWidth="1"/>
    <col min="2" max="2" width="22.00390625" style="1" customWidth="1"/>
    <col min="3" max="3" width="4.875" style="1" customWidth="1"/>
    <col min="4" max="4" width="10.875" style="1" customWidth="1"/>
    <col min="5" max="5" width="7.75390625" style="1" customWidth="1"/>
    <col min="6" max="6" width="10.125" style="1" customWidth="1"/>
    <col min="7" max="7" width="5.375" style="1" customWidth="1"/>
    <col min="8" max="8" width="8.75390625" style="1" customWidth="1"/>
    <col min="9" max="9" width="6.25390625" style="1" customWidth="1"/>
    <col min="10" max="10" width="14.00390625" style="1" customWidth="1"/>
    <col min="11" max="11" width="10.375" style="1" customWidth="1"/>
    <col min="12" max="12" width="24.625" style="1" customWidth="1"/>
    <col min="13" max="16384" width="1.75390625" style="1" customWidth="1"/>
  </cols>
  <sheetData>
    <row r="1" spans="1:12" ht="12.75">
      <c r="A1" s="114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5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.75">
      <c r="A3" s="159" t="s">
        <v>329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>
      <c r="A4" s="162" t="s">
        <v>116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39" customHeight="1">
      <c r="A5" s="109" t="s">
        <v>28</v>
      </c>
      <c r="B5" s="110"/>
      <c r="C5" s="110"/>
      <c r="D5" s="110"/>
      <c r="E5" s="110"/>
      <c r="F5" s="110"/>
      <c r="G5" s="110"/>
      <c r="H5" s="111"/>
      <c r="I5" s="7" t="s">
        <v>29</v>
      </c>
      <c r="J5" s="109" t="s">
        <v>45</v>
      </c>
      <c r="K5" s="111"/>
      <c r="L5" s="7" t="s">
        <v>122</v>
      </c>
    </row>
    <row r="6" spans="1:12" ht="12.75">
      <c r="A6" s="182" t="s">
        <v>31</v>
      </c>
      <c r="B6" s="219"/>
      <c r="C6" s="219"/>
      <c r="D6" s="219"/>
      <c r="E6" s="219"/>
      <c r="F6" s="219"/>
      <c r="G6" s="219"/>
      <c r="H6" s="183"/>
      <c r="I6" s="8" t="s">
        <v>6</v>
      </c>
      <c r="J6" s="182" t="s">
        <v>7</v>
      </c>
      <c r="K6" s="183"/>
      <c r="L6" s="8" t="s">
        <v>8</v>
      </c>
    </row>
    <row r="7" spans="1:33" ht="12.75">
      <c r="A7" s="254" t="s">
        <v>367</v>
      </c>
      <c r="B7" s="255"/>
      <c r="C7" s="255"/>
      <c r="D7" s="255"/>
      <c r="E7" s="255"/>
      <c r="F7" s="255"/>
      <c r="G7" s="255"/>
      <c r="H7" s="256"/>
      <c r="I7" s="22" t="s">
        <v>33</v>
      </c>
      <c r="J7" s="258">
        <f>J8+J13+J20+J21</f>
        <v>0</v>
      </c>
      <c r="K7" s="259"/>
      <c r="L7" s="44">
        <f>L8+L13+L20+L21</f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2.75">
      <c r="A8" s="260" t="s">
        <v>34</v>
      </c>
      <c r="B8" s="261"/>
      <c r="C8" s="261"/>
      <c r="D8" s="261"/>
      <c r="E8" s="261"/>
      <c r="F8" s="261"/>
      <c r="G8" s="261"/>
      <c r="H8" s="262"/>
      <c r="I8" s="51"/>
      <c r="J8" s="269">
        <f>SUM(J10:K12)</f>
        <v>0</v>
      </c>
      <c r="K8" s="270"/>
      <c r="L8" s="243">
        <f>SUM(L10:L12)</f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>
      <c r="A9" s="266" t="s">
        <v>259</v>
      </c>
      <c r="B9" s="267"/>
      <c r="C9" s="267"/>
      <c r="D9" s="267"/>
      <c r="E9" s="267"/>
      <c r="F9" s="267"/>
      <c r="G9" s="267"/>
      <c r="H9" s="268"/>
      <c r="I9" s="24" t="s">
        <v>36</v>
      </c>
      <c r="J9" s="271"/>
      <c r="K9" s="272"/>
      <c r="L9" s="24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>
      <c r="A10" s="263" t="s">
        <v>260</v>
      </c>
      <c r="B10" s="264"/>
      <c r="C10" s="264"/>
      <c r="D10" s="264"/>
      <c r="E10" s="264"/>
      <c r="F10" s="264"/>
      <c r="G10" s="264"/>
      <c r="H10" s="265"/>
      <c r="I10" s="24" t="s">
        <v>38</v>
      </c>
      <c r="J10" s="258"/>
      <c r="K10" s="259"/>
      <c r="L10" s="5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>
      <c r="A11" s="263" t="s">
        <v>261</v>
      </c>
      <c r="B11" s="264"/>
      <c r="C11" s="264"/>
      <c r="D11" s="264"/>
      <c r="E11" s="264"/>
      <c r="F11" s="264"/>
      <c r="G11" s="264"/>
      <c r="H11" s="265"/>
      <c r="I11" s="24" t="s">
        <v>40</v>
      </c>
      <c r="J11" s="258"/>
      <c r="K11" s="259"/>
      <c r="L11" s="5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>
      <c r="A12" s="263" t="s">
        <v>262</v>
      </c>
      <c r="B12" s="264"/>
      <c r="C12" s="264"/>
      <c r="D12" s="264"/>
      <c r="E12" s="264"/>
      <c r="F12" s="264"/>
      <c r="G12" s="264"/>
      <c r="H12" s="265"/>
      <c r="I12" s="24" t="s">
        <v>42</v>
      </c>
      <c r="J12" s="258"/>
      <c r="K12" s="259"/>
      <c r="L12" s="5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>
      <c r="A13" s="251" t="s">
        <v>263</v>
      </c>
      <c r="B13" s="252"/>
      <c r="C13" s="252"/>
      <c r="D13" s="252"/>
      <c r="E13" s="252"/>
      <c r="F13" s="252"/>
      <c r="G13" s="252"/>
      <c r="H13" s="253"/>
      <c r="I13" s="24" t="s">
        <v>59</v>
      </c>
      <c r="J13" s="258">
        <f>SUM(J14:K19)</f>
        <v>0</v>
      </c>
      <c r="K13" s="259"/>
      <c r="L13" s="55">
        <f>SUM(L14:L19)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263" t="s">
        <v>123</v>
      </c>
      <c r="B14" s="264"/>
      <c r="C14" s="264"/>
      <c r="D14" s="264"/>
      <c r="E14" s="264"/>
      <c r="F14" s="264"/>
      <c r="G14" s="264"/>
      <c r="H14" s="265"/>
      <c r="I14" s="24" t="s">
        <v>61</v>
      </c>
      <c r="J14" s="258"/>
      <c r="K14" s="259"/>
      <c r="L14" s="55"/>
      <c r="M14" s="2"/>
      <c r="N14" s="2"/>
      <c r="O14" s="2"/>
      <c r="P14" s="2"/>
      <c r="Q14" s="2"/>
      <c r="R14" s="2"/>
      <c r="S14" s="2"/>
      <c r="T14" s="2"/>
      <c r="U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263" t="s">
        <v>264</v>
      </c>
      <c r="B15" s="264"/>
      <c r="C15" s="264"/>
      <c r="D15" s="264"/>
      <c r="E15" s="264"/>
      <c r="F15" s="264"/>
      <c r="G15" s="264"/>
      <c r="H15" s="265"/>
      <c r="I15" s="24" t="s">
        <v>63</v>
      </c>
      <c r="J15" s="258"/>
      <c r="K15" s="259"/>
      <c r="L15" s="5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12" ht="12.75">
      <c r="A16" s="263" t="s">
        <v>124</v>
      </c>
      <c r="B16" s="264"/>
      <c r="C16" s="264"/>
      <c r="D16" s="264"/>
      <c r="E16" s="264"/>
      <c r="F16" s="264"/>
      <c r="G16" s="264"/>
      <c r="H16" s="265"/>
      <c r="I16" s="24" t="s">
        <v>64</v>
      </c>
      <c r="J16" s="258"/>
      <c r="K16" s="259"/>
      <c r="L16" s="55"/>
    </row>
    <row r="17" spans="1:12" ht="12.75">
      <c r="A17" s="263" t="s">
        <v>125</v>
      </c>
      <c r="B17" s="264"/>
      <c r="C17" s="264"/>
      <c r="D17" s="264"/>
      <c r="E17" s="264"/>
      <c r="F17" s="264"/>
      <c r="G17" s="264"/>
      <c r="H17" s="265"/>
      <c r="I17" s="24" t="s">
        <v>52</v>
      </c>
      <c r="J17" s="258"/>
      <c r="K17" s="259"/>
      <c r="L17" s="55"/>
    </row>
    <row r="18" spans="1:12" ht="12.75">
      <c r="A18" s="263" t="s">
        <v>265</v>
      </c>
      <c r="B18" s="264"/>
      <c r="C18" s="264"/>
      <c r="D18" s="264"/>
      <c r="E18" s="264"/>
      <c r="F18" s="264"/>
      <c r="G18" s="264"/>
      <c r="H18" s="265"/>
      <c r="I18" s="24" t="s">
        <v>53</v>
      </c>
      <c r="J18" s="258"/>
      <c r="K18" s="259"/>
      <c r="L18" s="55"/>
    </row>
    <row r="19" spans="1:12" ht="12.75">
      <c r="A19" s="263" t="s">
        <v>266</v>
      </c>
      <c r="B19" s="264"/>
      <c r="C19" s="264"/>
      <c r="D19" s="264"/>
      <c r="E19" s="264"/>
      <c r="F19" s="264"/>
      <c r="G19" s="264"/>
      <c r="H19" s="265"/>
      <c r="I19" s="24" t="s">
        <v>131</v>
      </c>
      <c r="J19" s="258"/>
      <c r="K19" s="259"/>
      <c r="L19" s="55"/>
    </row>
    <row r="20" spans="1:12" ht="12.75">
      <c r="A20" s="251" t="s">
        <v>267</v>
      </c>
      <c r="B20" s="252"/>
      <c r="C20" s="252"/>
      <c r="D20" s="252"/>
      <c r="E20" s="252"/>
      <c r="F20" s="252"/>
      <c r="G20" s="252"/>
      <c r="H20" s="253"/>
      <c r="I20" s="24" t="s">
        <v>268</v>
      </c>
      <c r="J20" s="258"/>
      <c r="K20" s="259"/>
      <c r="L20" s="55"/>
    </row>
    <row r="21" spans="1:12" ht="12.75">
      <c r="A21" s="251" t="s">
        <v>126</v>
      </c>
      <c r="B21" s="252"/>
      <c r="C21" s="252"/>
      <c r="D21" s="252"/>
      <c r="E21" s="252"/>
      <c r="F21" s="252"/>
      <c r="G21" s="252"/>
      <c r="H21" s="253"/>
      <c r="I21" s="24" t="s">
        <v>269</v>
      </c>
      <c r="J21" s="258"/>
      <c r="K21" s="259"/>
      <c r="L21" s="55"/>
    </row>
    <row r="22" spans="1:12" ht="12.75">
      <c r="A22" s="254" t="s">
        <v>270</v>
      </c>
      <c r="B22" s="255"/>
      <c r="C22" s="255"/>
      <c r="D22" s="255"/>
      <c r="E22" s="255"/>
      <c r="F22" s="255"/>
      <c r="G22" s="255"/>
      <c r="H22" s="256"/>
      <c r="I22" s="24" t="s">
        <v>271</v>
      </c>
      <c r="J22" s="258">
        <f>J23+J26+J27</f>
        <v>0</v>
      </c>
      <c r="K22" s="259"/>
      <c r="L22" s="54">
        <f>L23+L26+L27</f>
        <v>0</v>
      </c>
    </row>
    <row r="23" spans="1:12" ht="12.75">
      <c r="A23" s="260" t="s">
        <v>34</v>
      </c>
      <c r="B23" s="261"/>
      <c r="C23" s="261"/>
      <c r="D23" s="261"/>
      <c r="E23" s="261"/>
      <c r="F23" s="261"/>
      <c r="G23" s="261"/>
      <c r="H23" s="262"/>
      <c r="I23" s="51"/>
      <c r="J23" s="269"/>
      <c r="K23" s="270"/>
      <c r="L23" s="243"/>
    </row>
    <row r="24" spans="1:12" ht="12.75">
      <c r="A24" s="266" t="s">
        <v>127</v>
      </c>
      <c r="B24" s="267"/>
      <c r="C24" s="267"/>
      <c r="D24" s="267"/>
      <c r="E24" s="267"/>
      <c r="F24" s="267"/>
      <c r="G24" s="267"/>
      <c r="H24" s="268"/>
      <c r="I24" s="24" t="s">
        <v>272</v>
      </c>
      <c r="J24" s="271"/>
      <c r="K24" s="272"/>
      <c r="L24" s="244"/>
    </row>
    <row r="25" spans="1:12" ht="12.75">
      <c r="A25" s="263" t="s">
        <v>128</v>
      </c>
      <c r="B25" s="264"/>
      <c r="C25" s="264"/>
      <c r="D25" s="264"/>
      <c r="E25" s="264"/>
      <c r="F25" s="264"/>
      <c r="G25" s="264"/>
      <c r="H25" s="265"/>
      <c r="I25" s="24" t="s">
        <v>273</v>
      </c>
      <c r="J25" s="258"/>
      <c r="K25" s="259"/>
      <c r="L25" s="55"/>
    </row>
    <row r="26" spans="1:12" ht="12.75">
      <c r="A26" s="251" t="s">
        <v>129</v>
      </c>
      <c r="B26" s="252"/>
      <c r="C26" s="252"/>
      <c r="D26" s="252"/>
      <c r="E26" s="252"/>
      <c r="F26" s="252"/>
      <c r="G26" s="252"/>
      <c r="H26" s="253"/>
      <c r="I26" s="24" t="s">
        <v>274</v>
      </c>
      <c r="J26" s="258"/>
      <c r="K26" s="259"/>
      <c r="L26" s="55"/>
    </row>
    <row r="27" spans="1:12" ht="12.75">
      <c r="A27" s="251" t="s">
        <v>130</v>
      </c>
      <c r="B27" s="252"/>
      <c r="C27" s="252"/>
      <c r="D27" s="252"/>
      <c r="E27" s="252"/>
      <c r="F27" s="252"/>
      <c r="G27" s="252"/>
      <c r="H27" s="253"/>
      <c r="I27" s="24" t="s">
        <v>275</v>
      </c>
      <c r="J27" s="258"/>
      <c r="K27" s="259"/>
      <c r="L27" s="55"/>
    </row>
    <row r="28" spans="1:12" ht="12.75">
      <c r="A28" s="254" t="s">
        <v>276</v>
      </c>
      <c r="B28" s="255"/>
      <c r="C28" s="255"/>
      <c r="D28" s="255"/>
      <c r="E28" s="255"/>
      <c r="F28" s="255"/>
      <c r="G28" s="255"/>
      <c r="H28" s="256"/>
      <c r="I28" s="24" t="s">
        <v>10</v>
      </c>
      <c r="J28" s="258"/>
      <c r="K28" s="259"/>
      <c r="L28" s="55"/>
    </row>
    <row r="30" spans="1:10" ht="12.75">
      <c r="A30" s="56" t="s">
        <v>294</v>
      </c>
      <c r="B30" s="1" t="s">
        <v>277</v>
      </c>
      <c r="G30" s="257"/>
      <c r="H30" s="257"/>
      <c r="I30" s="95" t="s">
        <v>297</v>
      </c>
      <c r="J30" s="95"/>
    </row>
    <row r="31" ht="12.75">
      <c r="B31" s="1" t="s">
        <v>278</v>
      </c>
    </row>
    <row r="32" ht="12.75">
      <c r="B32" s="1" t="s">
        <v>279</v>
      </c>
    </row>
    <row r="33" spans="2:5" ht="12.75">
      <c r="B33" s="57" t="s">
        <v>280</v>
      </c>
      <c r="C33" s="257"/>
      <c r="D33" s="257"/>
      <c r="E33" s="1" t="s">
        <v>297</v>
      </c>
    </row>
    <row r="34" spans="2:4" ht="12.75">
      <c r="B34" s="58" t="s">
        <v>281</v>
      </c>
      <c r="C34" s="59"/>
      <c r="D34" s="59"/>
    </row>
    <row r="35" spans="2:9" ht="12.75">
      <c r="B35" s="58" t="s">
        <v>282</v>
      </c>
      <c r="F35" s="257"/>
      <c r="G35" s="257"/>
      <c r="H35" s="95" t="s">
        <v>297</v>
      </c>
      <c r="I35" s="95"/>
    </row>
    <row r="36" spans="2:9" ht="12.75">
      <c r="B36" s="58" t="s">
        <v>283</v>
      </c>
      <c r="D36" s="257"/>
      <c r="E36" s="257"/>
      <c r="F36" s="95" t="s">
        <v>297</v>
      </c>
      <c r="G36" s="95"/>
      <c r="H36" s="95"/>
      <c r="I36" s="95"/>
    </row>
  </sheetData>
  <sheetProtection/>
  <mergeCells count="60">
    <mergeCell ref="F36:G36"/>
    <mergeCell ref="H36:I36"/>
    <mergeCell ref="C33:D33"/>
    <mergeCell ref="D36:E36"/>
    <mergeCell ref="I30:J30"/>
    <mergeCell ref="H35:I35"/>
    <mergeCell ref="J8:K9"/>
    <mergeCell ref="J23:K24"/>
    <mergeCell ref="J25:K25"/>
    <mergeCell ref="J26:K26"/>
    <mergeCell ref="J27:K27"/>
    <mergeCell ref="J20:K20"/>
    <mergeCell ref="J21:K21"/>
    <mergeCell ref="J12:K12"/>
    <mergeCell ref="J13:K13"/>
    <mergeCell ref="J18:K18"/>
    <mergeCell ref="A18:H18"/>
    <mergeCell ref="A21:H21"/>
    <mergeCell ref="J28:K28"/>
    <mergeCell ref="J5:K5"/>
    <mergeCell ref="J6:K6"/>
    <mergeCell ref="J7:K7"/>
    <mergeCell ref="J10:K10"/>
    <mergeCell ref="A23:H23"/>
    <mergeCell ref="A24:H24"/>
    <mergeCell ref="A25:H25"/>
    <mergeCell ref="A9:H9"/>
    <mergeCell ref="A10:H10"/>
    <mergeCell ref="A11:H11"/>
    <mergeCell ref="A12:H12"/>
    <mergeCell ref="A13:H13"/>
    <mergeCell ref="A14:H14"/>
    <mergeCell ref="L23:L24"/>
    <mergeCell ref="J14:K14"/>
    <mergeCell ref="J15:K15"/>
    <mergeCell ref="J16:K16"/>
    <mergeCell ref="J17:K17"/>
    <mergeCell ref="A19:H19"/>
    <mergeCell ref="A20:H20"/>
    <mergeCell ref="A15:H15"/>
    <mergeCell ref="A16:H16"/>
    <mergeCell ref="A17:H17"/>
    <mergeCell ref="J11:K11"/>
    <mergeCell ref="A1:L1"/>
    <mergeCell ref="A2:L2"/>
    <mergeCell ref="A3:L3"/>
    <mergeCell ref="A4:L4"/>
    <mergeCell ref="A5:H5"/>
    <mergeCell ref="A6:H6"/>
    <mergeCell ref="A7:H7"/>
    <mergeCell ref="A8:H8"/>
    <mergeCell ref="L8:L9"/>
    <mergeCell ref="A26:H26"/>
    <mergeCell ref="A27:H27"/>
    <mergeCell ref="A28:H28"/>
    <mergeCell ref="F35:G35"/>
    <mergeCell ref="G30:H30"/>
    <mergeCell ref="J19:K19"/>
    <mergeCell ref="J22:K22"/>
    <mergeCell ref="A22:H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SheetLayoutView="100" zoomScalePageLayoutView="0" workbookViewId="0" topLeftCell="A1">
      <selection activeCell="C9" sqref="C9"/>
    </sheetView>
  </sheetViews>
  <sheetFormatPr defaultColWidth="1.75390625" defaultRowHeight="12.75"/>
  <cols>
    <col min="1" max="1" width="62.875" style="1" customWidth="1"/>
    <col min="2" max="2" width="6.25390625" style="1" customWidth="1"/>
    <col min="3" max="6" width="15.375" style="1" customWidth="1"/>
    <col min="7" max="16384" width="1.75390625" style="1" customWidth="1"/>
  </cols>
  <sheetData>
    <row r="1" spans="1:6" ht="12.75">
      <c r="A1" s="114" t="s">
        <v>131</v>
      </c>
      <c r="B1" s="114"/>
      <c r="C1" s="114"/>
      <c r="D1" s="114"/>
      <c r="E1" s="114"/>
      <c r="F1" s="114"/>
    </row>
    <row r="2" spans="1:6" ht="5.25" customHeight="1">
      <c r="A2" s="114"/>
      <c r="B2" s="114"/>
      <c r="C2" s="114"/>
      <c r="D2" s="114"/>
      <c r="E2" s="114"/>
      <c r="F2" s="114"/>
    </row>
    <row r="3" spans="1:27" ht="7.5" customHeight="1">
      <c r="A3" s="146"/>
      <c r="B3" s="146"/>
      <c r="C3" s="146"/>
      <c r="D3" s="146"/>
      <c r="E3" s="146"/>
      <c r="F3" s="14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213" t="s">
        <v>162</v>
      </c>
      <c r="B4" s="213"/>
      <c r="C4" s="213"/>
      <c r="D4" s="213"/>
      <c r="E4" s="213"/>
      <c r="F4" s="21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151" t="s">
        <v>134</v>
      </c>
      <c r="B5" s="151"/>
      <c r="C5" s="151"/>
      <c r="D5" s="151"/>
      <c r="E5" s="151"/>
      <c r="F5" s="15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8.5" customHeight="1">
      <c r="A6" s="199" t="s">
        <v>132</v>
      </c>
      <c r="B6" s="199" t="s">
        <v>29</v>
      </c>
      <c r="C6" s="108" t="s">
        <v>235</v>
      </c>
      <c r="D6" s="108"/>
      <c r="E6" s="108" t="s">
        <v>236</v>
      </c>
      <c r="F6" s="10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56.25" customHeight="1">
      <c r="A7" s="107"/>
      <c r="B7" s="107"/>
      <c r="C7" s="40" t="s">
        <v>237</v>
      </c>
      <c r="D7" s="40" t="s">
        <v>238</v>
      </c>
      <c r="E7" s="40" t="s">
        <v>239</v>
      </c>
      <c r="F7" s="40" t="s">
        <v>240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8" t="s">
        <v>31</v>
      </c>
      <c r="B8" s="8" t="s">
        <v>6</v>
      </c>
      <c r="C8" s="8" t="s">
        <v>7</v>
      </c>
      <c r="D8" s="8" t="s">
        <v>8</v>
      </c>
      <c r="E8" s="8" t="s">
        <v>47</v>
      </c>
      <c r="F8" s="41" t="s">
        <v>48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3.5" customHeight="1">
      <c r="A9" s="9" t="s">
        <v>245</v>
      </c>
      <c r="B9" s="8" t="s">
        <v>33</v>
      </c>
      <c r="C9" s="42">
        <f>SUM(C10:C18)</f>
        <v>0</v>
      </c>
      <c r="D9" s="42">
        <f>SUM(D10:D18)</f>
        <v>0</v>
      </c>
      <c r="E9" s="42">
        <f>SUM(E10:E18)</f>
        <v>0</v>
      </c>
      <c r="F9" s="42">
        <f>SUM(F10:F18)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>
      <c r="A10" s="13" t="s">
        <v>133</v>
      </c>
      <c r="B10" s="12"/>
      <c r="C10" s="273"/>
      <c r="D10" s="273"/>
      <c r="E10" s="273"/>
      <c r="F10" s="27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>
      <c r="A11" s="43" t="s">
        <v>241</v>
      </c>
      <c r="B11" s="10" t="s">
        <v>36</v>
      </c>
      <c r="C11" s="273"/>
      <c r="D11" s="273"/>
      <c r="E11" s="273"/>
      <c r="F11" s="27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>
      <c r="A12" s="43" t="s">
        <v>242</v>
      </c>
      <c r="B12" s="8" t="s">
        <v>38</v>
      </c>
      <c r="C12" s="42"/>
      <c r="D12" s="42"/>
      <c r="E12" s="42"/>
      <c r="F12" s="4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customHeight="1">
      <c r="A13" s="43" t="s">
        <v>170</v>
      </c>
      <c r="B13" s="8" t="s">
        <v>40</v>
      </c>
      <c r="C13" s="42"/>
      <c r="D13" s="42"/>
      <c r="E13" s="42"/>
      <c r="F13" s="4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customHeight="1">
      <c r="A14" s="43" t="s">
        <v>171</v>
      </c>
      <c r="B14" s="8" t="s">
        <v>42</v>
      </c>
      <c r="C14" s="42"/>
      <c r="D14" s="42"/>
      <c r="E14" s="42"/>
      <c r="F14" s="4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>
      <c r="A15" s="43" t="s">
        <v>172</v>
      </c>
      <c r="B15" s="8" t="s">
        <v>59</v>
      </c>
      <c r="C15" s="44"/>
      <c r="D15" s="42"/>
      <c r="E15" s="42"/>
      <c r="F15" s="4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>
      <c r="A16" s="43" t="s">
        <v>173</v>
      </c>
      <c r="B16" s="8" t="s">
        <v>61</v>
      </c>
      <c r="C16" s="44"/>
      <c r="D16" s="42"/>
      <c r="E16" s="42"/>
      <c r="F16" s="4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>
      <c r="A17" s="43" t="s">
        <v>243</v>
      </c>
      <c r="B17" s="8" t="s">
        <v>63</v>
      </c>
      <c r="C17" s="44"/>
      <c r="D17" s="42"/>
      <c r="E17" s="42"/>
      <c r="F17" s="4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>
      <c r="A18" s="43" t="s">
        <v>244</v>
      </c>
      <c r="B18" s="8" t="s">
        <v>64</v>
      </c>
      <c r="C18" s="44"/>
      <c r="D18" s="42"/>
      <c r="E18" s="42"/>
      <c r="F18" s="4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72" t="s">
        <v>330</v>
      </c>
      <c r="B19" s="22">
        <v>10</v>
      </c>
      <c r="C19" s="44"/>
      <c r="D19" s="42"/>
      <c r="E19" s="42"/>
      <c r="F19" s="4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>
      <c r="A20" s="52" t="s">
        <v>304</v>
      </c>
      <c r="B20" s="210">
        <v>11</v>
      </c>
      <c r="C20" s="243"/>
      <c r="D20" s="243"/>
      <c r="E20" s="243"/>
      <c r="F20" s="24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>
      <c r="A21" s="53" t="s">
        <v>331</v>
      </c>
      <c r="B21" s="211"/>
      <c r="C21" s="244"/>
      <c r="D21" s="244"/>
      <c r="E21" s="244"/>
      <c r="F21" s="24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>
      <c r="A22" s="53" t="s">
        <v>332</v>
      </c>
      <c r="B22" s="24">
        <v>12</v>
      </c>
      <c r="C22" s="44"/>
      <c r="D22" s="42"/>
      <c r="E22" s="42"/>
      <c r="F22" s="4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9.75" customHeight="1">
      <c r="A23" s="50" t="s">
        <v>333</v>
      </c>
      <c r="B23" s="24">
        <v>13</v>
      </c>
      <c r="C23" s="44"/>
      <c r="D23" s="42"/>
      <c r="E23" s="42"/>
      <c r="F23" s="4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>
      <c r="A24" s="52" t="s">
        <v>304</v>
      </c>
      <c r="B24" s="210">
        <v>14</v>
      </c>
      <c r="C24" s="243"/>
      <c r="D24" s="243"/>
      <c r="E24" s="243"/>
      <c r="F24" s="243"/>
      <c r="G24" s="8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>
      <c r="A25" s="53" t="s">
        <v>331</v>
      </c>
      <c r="B25" s="211"/>
      <c r="C25" s="244"/>
      <c r="D25" s="244"/>
      <c r="E25" s="244"/>
      <c r="F25" s="244"/>
      <c r="G25" s="8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53" t="s">
        <v>332</v>
      </c>
      <c r="B26" s="24">
        <v>15</v>
      </c>
      <c r="C26" s="44"/>
      <c r="D26" s="42"/>
      <c r="E26" s="42"/>
      <c r="F26" s="4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8" ht="15.75">
      <c r="A28" s="86" t="s">
        <v>337</v>
      </c>
    </row>
    <row r="29" ht="15.75">
      <c r="A29" s="86" t="s">
        <v>338</v>
      </c>
    </row>
    <row r="30" ht="15.75">
      <c r="A30" s="86" t="s">
        <v>339</v>
      </c>
    </row>
    <row r="31" ht="12.75">
      <c r="A31" s="86" t="s">
        <v>334</v>
      </c>
    </row>
    <row r="32" ht="15.75">
      <c r="A32" s="86" t="s">
        <v>340</v>
      </c>
    </row>
    <row r="33" ht="12.75">
      <c r="A33" s="86" t="s">
        <v>335</v>
      </c>
    </row>
    <row r="34" ht="12.75">
      <c r="A34" s="86" t="s">
        <v>336</v>
      </c>
    </row>
  </sheetData>
  <sheetProtection/>
  <mergeCells count="23">
    <mergeCell ref="A6:A7"/>
    <mergeCell ref="B6:B7"/>
    <mergeCell ref="C6:D6"/>
    <mergeCell ref="A1:F1"/>
    <mergeCell ref="A2:F2"/>
    <mergeCell ref="B24:B25"/>
    <mergeCell ref="C20:C21"/>
    <mergeCell ref="D20:D21"/>
    <mergeCell ref="E20:E21"/>
    <mergeCell ref="B20:B21"/>
    <mergeCell ref="C10:C11"/>
    <mergeCell ref="D10:D11"/>
    <mergeCell ref="E10:E11"/>
    <mergeCell ref="F20:F21"/>
    <mergeCell ref="C24:C25"/>
    <mergeCell ref="D24:D25"/>
    <mergeCell ref="E24:E25"/>
    <mergeCell ref="F24:F25"/>
    <mergeCell ref="A3:F3"/>
    <mergeCell ref="A4:F4"/>
    <mergeCell ref="A5:F5"/>
    <mergeCell ref="F10:F11"/>
    <mergeCell ref="E6:F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SheetLayoutView="100" zoomScalePageLayoutView="0" workbookViewId="0" topLeftCell="A1">
      <selection activeCell="C9" sqref="C9:D9"/>
    </sheetView>
  </sheetViews>
  <sheetFormatPr defaultColWidth="1.75390625" defaultRowHeight="12.75"/>
  <cols>
    <col min="1" max="1" width="59.75390625" style="1" customWidth="1"/>
    <col min="2" max="2" width="6.25390625" style="1" customWidth="1"/>
    <col min="3" max="6" width="16.75390625" style="1" customWidth="1"/>
    <col min="7" max="16384" width="1.75390625" style="1" customWidth="1"/>
  </cols>
  <sheetData>
    <row r="1" spans="1:6" ht="12.75">
      <c r="A1" s="114" t="s">
        <v>268</v>
      </c>
      <c r="B1" s="114"/>
      <c r="C1" s="114"/>
      <c r="D1" s="114"/>
      <c r="E1" s="114"/>
      <c r="F1" s="114"/>
    </row>
    <row r="2" spans="1:6" ht="5.25" customHeight="1">
      <c r="A2" s="114"/>
      <c r="B2" s="114"/>
      <c r="C2" s="114"/>
      <c r="D2" s="114"/>
      <c r="E2" s="114"/>
      <c r="F2" s="114"/>
    </row>
    <row r="3" spans="1:27" ht="7.5" customHeight="1">
      <c r="A3" s="146"/>
      <c r="B3" s="146"/>
      <c r="C3" s="146"/>
      <c r="D3" s="146"/>
      <c r="E3" s="146"/>
      <c r="F3" s="14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279" t="s">
        <v>163</v>
      </c>
      <c r="B5" s="279"/>
      <c r="C5" s="279"/>
      <c r="D5" s="279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62" t="s">
        <v>71</v>
      </c>
      <c r="B6" s="162"/>
      <c r="C6" s="162"/>
      <c r="D6" s="16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7.75" customHeight="1">
      <c r="A7" s="46" t="s">
        <v>28</v>
      </c>
      <c r="B7" s="45" t="s">
        <v>115</v>
      </c>
      <c r="C7" s="280" t="s">
        <v>164</v>
      </c>
      <c r="D7" s="28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27">
        <v>1</v>
      </c>
      <c r="B8" s="27" t="s">
        <v>6</v>
      </c>
      <c r="C8" s="201" t="s">
        <v>7</v>
      </c>
      <c r="D8" s="2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>
      <c r="A9" s="87" t="s">
        <v>135</v>
      </c>
      <c r="B9" s="84">
        <v>16</v>
      </c>
      <c r="C9" s="278"/>
      <c r="D9" s="27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>
      <c r="A10" s="88" t="s">
        <v>341</v>
      </c>
      <c r="B10" s="79"/>
      <c r="C10" s="274"/>
      <c r="D10" s="27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80" t="s">
        <v>342</v>
      </c>
      <c r="B11" s="77">
        <v>17</v>
      </c>
      <c r="C11" s="276"/>
      <c r="D11" s="2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>
      <c r="A12" s="80" t="s">
        <v>343</v>
      </c>
      <c r="B12" s="77">
        <v>18</v>
      </c>
      <c r="C12" s="278"/>
      <c r="D12" s="27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>
      <c r="A13" s="80" t="s">
        <v>344</v>
      </c>
      <c r="B13" s="77">
        <v>19</v>
      </c>
      <c r="C13" s="278"/>
      <c r="D13" s="27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80" t="s">
        <v>345</v>
      </c>
      <c r="B14" s="77">
        <v>20</v>
      </c>
      <c r="C14" s="278"/>
      <c r="D14" s="27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80" t="s">
        <v>346</v>
      </c>
      <c r="B15" s="77">
        <v>21</v>
      </c>
      <c r="C15" s="278"/>
      <c r="D15" s="27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78" t="s">
        <v>347</v>
      </c>
      <c r="B16" s="76"/>
      <c r="C16" s="274"/>
      <c r="D16" s="27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89" t="s">
        <v>348</v>
      </c>
      <c r="B17" s="77">
        <v>22</v>
      </c>
      <c r="C17" s="276"/>
      <c r="D17" s="2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>
      <c r="A18" s="80" t="s">
        <v>349</v>
      </c>
      <c r="B18" s="77">
        <v>23</v>
      </c>
      <c r="C18" s="278"/>
      <c r="D18" s="27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7:27" ht="12.75"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6" ht="17.25" customHeight="1">
      <c r="A20" s="90" t="s">
        <v>368</v>
      </c>
      <c r="B20" s="91"/>
      <c r="C20" s="91"/>
      <c r="D20" s="91"/>
      <c r="E20" s="91"/>
      <c r="F20" s="91"/>
    </row>
    <row r="21" spans="1:6" ht="12" customHeight="1">
      <c r="A21" s="92" t="s">
        <v>350</v>
      </c>
      <c r="B21" s="91"/>
      <c r="C21" s="91"/>
      <c r="D21" s="91"/>
      <c r="E21" s="91"/>
      <c r="F21" s="91"/>
    </row>
    <row r="22" spans="1:6" ht="15" customHeight="1">
      <c r="A22" s="90" t="s">
        <v>352</v>
      </c>
      <c r="B22" s="93"/>
      <c r="C22" s="93"/>
      <c r="D22" s="93"/>
      <c r="E22" s="93"/>
      <c r="F22" s="93"/>
    </row>
    <row r="23" spans="1:6" ht="12" customHeight="1">
      <c r="A23" s="92" t="s">
        <v>351</v>
      </c>
      <c r="B23" s="93"/>
      <c r="C23" s="93"/>
      <c r="D23" s="93"/>
      <c r="E23" s="93"/>
      <c r="F23" s="93"/>
    </row>
  </sheetData>
  <sheetProtection/>
  <mergeCells count="15">
    <mergeCell ref="A1:F1"/>
    <mergeCell ref="A2:F2"/>
    <mergeCell ref="C18:D18"/>
    <mergeCell ref="C9:D9"/>
    <mergeCell ref="C12:D12"/>
    <mergeCell ref="C10:D11"/>
    <mergeCell ref="A5:D5"/>
    <mergeCell ref="A6:D6"/>
    <mergeCell ref="C7:D7"/>
    <mergeCell ref="C16:D17"/>
    <mergeCell ref="C8:D8"/>
    <mergeCell ref="C13:D13"/>
    <mergeCell ref="C14:D14"/>
    <mergeCell ref="C15:D15"/>
    <mergeCell ref="A3:F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D8" sqref="D8"/>
    </sheetView>
  </sheetViews>
  <sheetFormatPr defaultColWidth="8.00390625" defaultRowHeight="12.75"/>
  <cols>
    <col min="1" max="1" width="66.375" style="60" customWidth="1"/>
    <col min="2" max="2" width="13.75390625" style="60" customWidth="1"/>
    <col min="3" max="3" width="6.25390625" style="60" customWidth="1"/>
    <col min="4" max="5" width="22.375" style="60" customWidth="1"/>
    <col min="6" max="7" width="3.00390625" style="60" customWidth="1"/>
    <col min="8" max="16384" width="8.00390625" style="60" customWidth="1"/>
  </cols>
  <sheetData>
    <row r="1" spans="1:5" ht="12.75">
      <c r="A1" s="289">
        <v>14</v>
      </c>
      <c r="B1" s="289"/>
      <c r="C1" s="289"/>
      <c r="D1" s="289"/>
      <c r="E1" s="289"/>
    </row>
    <row r="3" spans="1:5" ht="15.75">
      <c r="A3" s="292" t="s">
        <v>284</v>
      </c>
      <c r="B3" s="292"/>
      <c r="C3" s="292"/>
      <c r="D3" s="292"/>
      <c r="E3" s="292"/>
    </row>
    <row r="5" spans="1:5" ht="12.75">
      <c r="A5" s="282" t="s">
        <v>116</v>
      </c>
      <c r="B5" s="282"/>
      <c r="C5" s="283"/>
      <c r="D5" s="283"/>
      <c r="E5" s="283"/>
    </row>
    <row r="6" spans="1:5" ht="52.5" customHeight="1">
      <c r="A6" s="284" t="s">
        <v>28</v>
      </c>
      <c r="B6" s="285"/>
      <c r="C6" s="48" t="s">
        <v>203</v>
      </c>
      <c r="D6" s="48" t="s">
        <v>45</v>
      </c>
      <c r="E6" s="48" t="s">
        <v>285</v>
      </c>
    </row>
    <row r="7" spans="1:5" ht="12.75">
      <c r="A7" s="284">
        <v>1</v>
      </c>
      <c r="B7" s="285"/>
      <c r="C7" s="47">
        <v>2</v>
      </c>
      <c r="D7" s="47">
        <v>3</v>
      </c>
      <c r="E7" s="47">
        <v>4</v>
      </c>
    </row>
    <row r="8" spans="1:5" ht="12.75">
      <c r="A8" s="286" t="s">
        <v>369</v>
      </c>
      <c r="B8" s="286"/>
      <c r="C8" s="22" t="s">
        <v>33</v>
      </c>
      <c r="D8" s="44">
        <f>SUM(D9:D16)</f>
        <v>0</v>
      </c>
      <c r="E8" s="44">
        <f>SUM(E9:E16)</f>
        <v>0</v>
      </c>
    </row>
    <row r="9" spans="1:5" ht="12.75">
      <c r="A9" s="293" t="s">
        <v>34</v>
      </c>
      <c r="B9" s="293"/>
      <c r="C9" s="51"/>
      <c r="D9" s="243"/>
      <c r="E9" s="243"/>
    </row>
    <row r="10" spans="1:5" ht="12.75" customHeight="1">
      <c r="A10" s="281" t="s">
        <v>288</v>
      </c>
      <c r="B10" s="281"/>
      <c r="C10" s="24" t="s">
        <v>36</v>
      </c>
      <c r="D10" s="244"/>
      <c r="E10" s="244"/>
    </row>
    <row r="11" spans="1:5" ht="12.75">
      <c r="A11" s="290" t="s">
        <v>353</v>
      </c>
      <c r="B11" s="290"/>
      <c r="C11" s="24" t="s">
        <v>38</v>
      </c>
      <c r="D11" s="55"/>
      <c r="E11" s="55"/>
    </row>
    <row r="12" spans="1:5" ht="12.75">
      <c r="A12" s="290" t="s">
        <v>354</v>
      </c>
      <c r="B12" s="290"/>
      <c r="C12" s="24" t="s">
        <v>40</v>
      </c>
      <c r="D12" s="55"/>
      <c r="E12" s="55"/>
    </row>
    <row r="13" spans="1:5" ht="12.75">
      <c r="A13" s="290" t="s">
        <v>286</v>
      </c>
      <c r="B13" s="290"/>
      <c r="C13" s="24" t="s">
        <v>42</v>
      </c>
      <c r="D13" s="55"/>
      <c r="E13" s="55"/>
    </row>
    <row r="14" spans="1:5" ht="12.75">
      <c r="A14" s="290" t="s">
        <v>287</v>
      </c>
      <c r="B14" s="290"/>
      <c r="C14" s="24" t="s">
        <v>59</v>
      </c>
      <c r="D14" s="55"/>
      <c r="E14" s="55"/>
    </row>
    <row r="15" spans="1:5" ht="12.75" customHeight="1">
      <c r="A15" s="260" t="s">
        <v>289</v>
      </c>
      <c r="B15" s="262"/>
      <c r="C15" s="51"/>
      <c r="D15" s="243"/>
      <c r="E15" s="243"/>
    </row>
    <row r="16" spans="1:5" ht="12.75">
      <c r="A16" s="266"/>
      <c r="B16" s="268"/>
      <c r="C16" s="24" t="s">
        <v>61</v>
      </c>
      <c r="D16" s="244"/>
      <c r="E16" s="244"/>
    </row>
    <row r="17" spans="1:5" ht="12.75">
      <c r="A17" s="291" t="s">
        <v>290</v>
      </c>
      <c r="B17" s="291"/>
      <c r="C17" s="24" t="s">
        <v>63</v>
      </c>
      <c r="D17" s="55"/>
      <c r="E17" s="55"/>
    </row>
    <row r="18" spans="1:5" ht="12.75" customHeight="1">
      <c r="A18" s="294" t="s">
        <v>370</v>
      </c>
      <c r="B18" s="295"/>
      <c r="C18" s="51"/>
      <c r="D18" s="243"/>
      <c r="E18" s="243"/>
    </row>
    <row r="19" spans="1:5" ht="12.75">
      <c r="A19" s="296"/>
      <c r="B19" s="297"/>
      <c r="C19" s="24" t="s">
        <v>64</v>
      </c>
      <c r="D19" s="244"/>
      <c r="E19" s="244"/>
    </row>
    <row r="20" spans="1:4" ht="6" customHeight="1">
      <c r="A20" s="64"/>
      <c r="B20" s="73"/>
      <c r="C20" s="65"/>
      <c r="D20" s="65"/>
    </row>
    <row r="21" spans="1:3" ht="15.75">
      <c r="A21" s="61" t="s">
        <v>355</v>
      </c>
      <c r="B21" s="62"/>
      <c r="C21" s="63" t="s">
        <v>296</v>
      </c>
    </row>
    <row r="22" spans="1:5" ht="27.75" customHeight="1">
      <c r="A22" s="287" t="s">
        <v>356</v>
      </c>
      <c r="B22" s="288"/>
      <c r="C22" s="288"/>
      <c r="D22" s="288"/>
      <c r="E22" s="288"/>
    </row>
    <row r="24" ht="13.5" customHeight="1">
      <c r="A24" s="94" t="s">
        <v>71</v>
      </c>
    </row>
  </sheetData>
  <sheetProtection objects="1"/>
  <mergeCells count="22">
    <mergeCell ref="D15:D16"/>
    <mergeCell ref="D18:D19"/>
    <mergeCell ref="A1:E1"/>
    <mergeCell ref="A11:B11"/>
    <mergeCell ref="A12:B12"/>
    <mergeCell ref="A13:B13"/>
    <mergeCell ref="A17:B17"/>
    <mergeCell ref="A3:E3"/>
    <mergeCell ref="D9:D10"/>
    <mergeCell ref="E9:E10"/>
    <mergeCell ref="A9:B9"/>
    <mergeCell ref="E15:E16"/>
    <mergeCell ref="A10:B10"/>
    <mergeCell ref="A5:E5"/>
    <mergeCell ref="A6:B6"/>
    <mergeCell ref="A7:B7"/>
    <mergeCell ref="A8:B8"/>
    <mergeCell ref="A22:E22"/>
    <mergeCell ref="E18:E19"/>
    <mergeCell ref="A14:B14"/>
    <mergeCell ref="A15:B16"/>
    <mergeCell ref="A18:B19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52"/>
  <sheetViews>
    <sheetView showGridLines="0" zoomScaleSheetLayoutView="100" zoomScalePageLayoutView="0" workbookViewId="0" topLeftCell="A1">
      <selection activeCell="D10" sqref="D10"/>
    </sheetView>
  </sheetViews>
  <sheetFormatPr defaultColWidth="1.75390625" defaultRowHeight="12.75" customHeight="1"/>
  <cols>
    <col min="1" max="1" width="10.75390625" style="1" customWidth="1"/>
    <col min="2" max="2" width="28.75390625" style="1" customWidth="1"/>
    <col min="3" max="3" width="10.75390625" style="1" customWidth="1"/>
    <col min="4" max="4" width="28.75390625" style="1" customWidth="1"/>
    <col min="5" max="16384" width="1.75390625" style="1" customWidth="1"/>
  </cols>
  <sheetData>
    <row r="1" spans="1:21" ht="12.75" customHeight="1">
      <c r="A1" s="114" t="s">
        <v>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2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.75">
      <c r="A3" s="159" t="s">
        <v>301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12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15.75">
      <c r="A5" s="159" t="s">
        <v>302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1" ht="12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12.75" customHeight="1">
      <c r="A7" s="162" t="s">
        <v>27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27" customHeight="1">
      <c r="A8" s="108" t="s">
        <v>28</v>
      </c>
      <c r="B8" s="108"/>
      <c r="C8" s="7" t="s">
        <v>203</v>
      </c>
      <c r="D8" s="7" t="s">
        <v>303</v>
      </c>
      <c r="E8" s="108" t="s">
        <v>30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2.75" customHeight="1">
      <c r="A9" s="172" t="s">
        <v>31</v>
      </c>
      <c r="B9" s="172"/>
      <c r="C9" s="8" t="s">
        <v>6</v>
      </c>
      <c r="D9" s="8" t="s">
        <v>7</v>
      </c>
      <c r="E9" s="172" t="s">
        <v>8</v>
      </c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12.75" customHeight="1">
      <c r="A10" s="173" t="s">
        <v>32</v>
      </c>
      <c r="B10" s="173"/>
      <c r="C10" s="8" t="s">
        <v>33</v>
      </c>
      <c r="D10" s="18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</row>
    <row r="11" spans="1:21" ht="12.75" customHeight="1">
      <c r="A11" s="163" t="s">
        <v>304</v>
      </c>
      <c r="B11" s="163"/>
      <c r="C11" s="12"/>
      <c r="D11" s="164"/>
      <c r="E11" s="166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8"/>
    </row>
    <row r="12" spans="1:21" ht="12.75" customHeight="1">
      <c r="A12" s="161" t="s">
        <v>35</v>
      </c>
      <c r="B12" s="161"/>
      <c r="C12" s="10" t="s">
        <v>36</v>
      </c>
      <c r="D12" s="165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</row>
    <row r="13" spans="1:74" ht="12.75" customHeight="1">
      <c r="A13" s="174" t="s">
        <v>37</v>
      </c>
      <c r="B13" s="174"/>
      <c r="C13" s="8" t="s">
        <v>38</v>
      </c>
      <c r="D13" s="18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2.75" customHeight="1">
      <c r="A14" s="174" t="s">
        <v>39</v>
      </c>
      <c r="B14" s="174"/>
      <c r="C14" s="8" t="s">
        <v>40</v>
      </c>
      <c r="D14" s="18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2.75" customHeight="1">
      <c r="A15" s="174" t="s">
        <v>41</v>
      </c>
      <c r="B15" s="174"/>
      <c r="C15" s="8" t="s">
        <v>42</v>
      </c>
      <c r="D15" s="18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2.75" customHeight="1">
      <c r="A16" s="174" t="s">
        <v>137</v>
      </c>
      <c r="B16" s="174"/>
      <c r="C16" s="8" t="s">
        <v>59</v>
      </c>
      <c r="D16" s="18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36.75" customHeight="1">
      <c r="A17" s="174" t="s">
        <v>305</v>
      </c>
      <c r="B17" s="174"/>
      <c r="C17" s="8" t="s">
        <v>61</v>
      </c>
      <c r="D17" s="18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2.75" customHeight="1">
      <c r="A18" s="2"/>
      <c r="B18" s="2"/>
      <c r="C18" s="2"/>
      <c r="D18" s="2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2.75" customHeight="1">
      <c r="A19" s="3" t="s">
        <v>43</v>
      </c>
      <c r="B19" s="97" t="s">
        <v>306</v>
      </c>
      <c r="C19" s="97"/>
      <c r="D19" s="97"/>
      <c r="E19" s="157"/>
      <c r="F19" s="157"/>
      <c r="G19" s="157"/>
      <c r="H19" s="157"/>
      <c r="I19" s="157"/>
      <c r="J19" s="157"/>
      <c r="K19" s="97" t="s">
        <v>295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12.75" customHeight="1">
      <c r="A20" s="2"/>
      <c r="B20" s="97" t="s">
        <v>307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57"/>
      <c r="N20" s="157"/>
      <c r="O20" s="157"/>
      <c r="P20" s="157"/>
      <c r="Q20" s="157"/>
      <c r="R20" s="157"/>
      <c r="S20" s="97" t="s">
        <v>295</v>
      </c>
      <c r="T20" s="97"/>
      <c r="U20" s="97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2.75" customHeight="1">
      <c r="A21" s="2"/>
      <c r="B21" s="158" t="s">
        <v>308</v>
      </c>
      <c r="C21" s="158"/>
      <c r="D21" s="158"/>
      <c r="E21" s="158"/>
      <c r="F21" s="158"/>
      <c r="G21" s="158"/>
      <c r="H21" s="158"/>
      <c r="I21" s="158"/>
      <c r="J21" s="158"/>
      <c r="K21" s="157"/>
      <c r="L21" s="157"/>
      <c r="M21" s="157"/>
      <c r="N21" s="157"/>
      <c r="O21" s="157"/>
      <c r="P21" s="157"/>
      <c r="Q21" s="97" t="s">
        <v>295</v>
      </c>
      <c r="R21" s="97"/>
      <c r="S21" s="97"/>
      <c r="T21" s="97"/>
      <c r="U21" s="9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2.7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51:74" ht="12.75" customHeight="1"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64:74" ht="12.75" customHeight="1"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</sheetData>
  <sheetProtection/>
  <mergeCells count="38">
    <mergeCell ref="B19:D19"/>
    <mergeCell ref="A16:B16"/>
    <mergeCell ref="E16:U16"/>
    <mergeCell ref="S20:U20"/>
    <mergeCell ref="E19:J19"/>
    <mergeCell ref="K19:U19"/>
    <mergeCell ref="B20:L20"/>
    <mergeCell ref="A17:B17"/>
    <mergeCell ref="E17:U17"/>
    <mergeCell ref="E18:U18"/>
    <mergeCell ref="A1:U1"/>
    <mergeCell ref="A2:U2"/>
    <mergeCell ref="A3:U3"/>
    <mergeCell ref="A4:U4"/>
    <mergeCell ref="E9:U9"/>
    <mergeCell ref="E10:U10"/>
    <mergeCell ref="A8:B8"/>
    <mergeCell ref="E8:U8"/>
    <mergeCell ref="A11:B11"/>
    <mergeCell ref="D11:D12"/>
    <mergeCell ref="E11:U12"/>
    <mergeCell ref="A22:U22"/>
    <mergeCell ref="A9:B9"/>
    <mergeCell ref="A10:B10"/>
    <mergeCell ref="A13:B13"/>
    <mergeCell ref="A14:B14"/>
    <mergeCell ref="A15:B15"/>
    <mergeCell ref="E13:U13"/>
    <mergeCell ref="M20:R20"/>
    <mergeCell ref="K21:P21"/>
    <mergeCell ref="B21:J21"/>
    <mergeCell ref="Q21:U21"/>
    <mergeCell ref="A5:U5"/>
    <mergeCell ref="E14:U14"/>
    <mergeCell ref="E15:U15"/>
    <mergeCell ref="A12:B12"/>
    <mergeCell ref="A6:U6"/>
    <mergeCell ref="A7:U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8"/>
  <sheetViews>
    <sheetView showGridLines="0" zoomScaleSheetLayoutView="100" zoomScalePageLayoutView="0" workbookViewId="0" topLeftCell="A1">
      <selection activeCell="D9" sqref="D9:E9"/>
    </sheetView>
  </sheetViews>
  <sheetFormatPr defaultColWidth="1.75390625" defaultRowHeight="12.75" customHeight="1"/>
  <cols>
    <col min="1" max="1" width="10.75390625" style="1" customWidth="1"/>
    <col min="2" max="2" width="34.625" style="1" customWidth="1"/>
    <col min="3" max="3" width="6.25390625" style="1" customWidth="1"/>
    <col min="4" max="4" width="7.375" style="1" customWidth="1"/>
    <col min="5" max="5" width="2.875" style="1" customWidth="1"/>
    <col min="6" max="6" width="7.625" style="1" customWidth="1"/>
    <col min="7" max="7" width="5.00390625" style="1" customWidth="1"/>
    <col min="8" max="8" width="3.625" style="1" customWidth="1"/>
    <col min="9" max="15" width="8.125" style="1" customWidth="1"/>
    <col min="16" max="16384" width="1.75390625" style="1" customWidth="1"/>
  </cols>
  <sheetData>
    <row r="1" spans="1:15" ht="12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159" t="s">
        <v>138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2.75">
      <c r="A4" s="162" t="s">
        <v>44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2.75" customHeight="1">
      <c r="A5" s="129" t="s">
        <v>28</v>
      </c>
      <c r="B5" s="130"/>
      <c r="C5" s="199" t="s">
        <v>29</v>
      </c>
      <c r="D5" s="108" t="s">
        <v>204</v>
      </c>
      <c r="E5" s="108"/>
      <c r="F5" s="108" t="s">
        <v>46</v>
      </c>
      <c r="G5" s="108"/>
      <c r="H5" s="108"/>
      <c r="I5" s="108"/>
      <c r="J5" s="108"/>
      <c r="K5" s="108"/>
      <c r="L5" s="108"/>
      <c r="M5" s="108"/>
      <c r="N5" s="108"/>
      <c r="O5" s="108"/>
    </row>
    <row r="6" spans="1:15" ht="27" customHeight="1">
      <c r="A6" s="195"/>
      <c r="B6" s="196"/>
      <c r="C6" s="200"/>
      <c r="D6" s="108"/>
      <c r="E6" s="108"/>
      <c r="F6" s="108" t="s">
        <v>139</v>
      </c>
      <c r="G6" s="108" t="s">
        <v>69</v>
      </c>
      <c r="H6" s="108"/>
      <c r="I6" s="108" t="s">
        <v>68</v>
      </c>
      <c r="J6" s="108" t="s">
        <v>67</v>
      </c>
      <c r="K6" s="108" t="s">
        <v>140</v>
      </c>
      <c r="L6" s="108" t="s">
        <v>205</v>
      </c>
      <c r="M6" s="108"/>
      <c r="N6" s="108"/>
      <c r="O6" s="108"/>
    </row>
    <row r="7" spans="1:15" ht="63.75" customHeight="1">
      <c r="A7" s="197"/>
      <c r="B7" s="198"/>
      <c r="C7" s="107"/>
      <c r="D7" s="108"/>
      <c r="E7" s="108"/>
      <c r="F7" s="108"/>
      <c r="G7" s="108"/>
      <c r="H7" s="108"/>
      <c r="I7" s="108"/>
      <c r="J7" s="108"/>
      <c r="K7" s="108"/>
      <c r="L7" s="7" t="s">
        <v>246</v>
      </c>
      <c r="M7" s="7" t="s">
        <v>247</v>
      </c>
      <c r="N7" s="7" t="s">
        <v>206</v>
      </c>
      <c r="O7" s="7" t="s">
        <v>207</v>
      </c>
    </row>
    <row r="8" spans="1:15" ht="12.75" customHeight="1">
      <c r="A8" s="182" t="s">
        <v>31</v>
      </c>
      <c r="B8" s="183"/>
      <c r="C8" s="8" t="s">
        <v>6</v>
      </c>
      <c r="D8" s="172" t="s">
        <v>7</v>
      </c>
      <c r="E8" s="172"/>
      <c r="F8" s="8" t="s">
        <v>8</v>
      </c>
      <c r="G8" s="172" t="s">
        <v>47</v>
      </c>
      <c r="H8" s="172"/>
      <c r="I8" s="8" t="s">
        <v>48</v>
      </c>
      <c r="J8" s="8" t="s">
        <v>49</v>
      </c>
      <c r="K8" s="8" t="s">
        <v>50</v>
      </c>
      <c r="L8" s="8" t="s">
        <v>51</v>
      </c>
      <c r="M8" s="8" t="s">
        <v>52</v>
      </c>
      <c r="N8" s="8" t="s">
        <v>53</v>
      </c>
      <c r="O8" s="8" t="s">
        <v>131</v>
      </c>
    </row>
    <row r="9" spans="1:15" ht="24.75" customHeight="1">
      <c r="A9" s="176" t="s">
        <v>208</v>
      </c>
      <c r="B9" s="177"/>
      <c r="C9" s="8" t="s">
        <v>33</v>
      </c>
      <c r="D9" s="160">
        <f>SUM(D10,D19,D22)</f>
        <v>0</v>
      </c>
      <c r="E9" s="160"/>
      <c r="F9" s="18">
        <f>F10+F19+F22</f>
        <v>0</v>
      </c>
      <c r="G9" s="160">
        <f>G10+G19+G22</f>
        <v>0</v>
      </c>
      <c r="H9" s="160"/>
      <c r="I9" s="18">
        <f>I10+I19+I22</f>
        <v>0</v>
      </c>
      <c r="J9" s="18">
        <f>J10+J19+J22</f>
        <v>0</v>
      </c>
      <c r="K9" s="18" t="s">
        <v>54</v>
      </c>
      <c r="L9" s="18">
        <f>L10+L19+L22</f>
        <v>0</v>
      </c>
      <c r="M9" s="18">
        <f>M10+M19+M22</f>
        <v>0</v>
      </c>
      <c r="N9" s="18">
        <f>N10+N19+N22</f>
        <v>0</v>
      </c>
      <c r="O9" s="18">
        <f>O10+O19+O22</f>
        <v>0</v>
      </c>
    </row>
    <row r="10" spans="1:15" ht="12.75" customHeight="1">
      <c r="A10" s="178" t="s">
        <v>46</v>
      </c>
      <c r="B10" s="179"/>
      <c r="C10" s="12"/>
      <c r="D10" s="160">
        <f>SUM(D12,D15,D17)</f>
        <v>0</v>
      </c>
      <c r="E10" s="160"/>
      <c r="F10" s="160">
        <f>F12+F15+F16+F17</f>
        <v>0</v>
      </c>
      <c r="G10" s="160">
        <f>G12+G15+G16+G17</f>
        <v>0</v>
      </c>
      <c r="H10" s="160"/>
      <c r="I10" s="160">
        <f aca="true" t="shared" si="0" ref="I10:O10">I12+I15+I16+I17</f>
        <v>0</v>
      </c>
      <c r="J10" s="160">
        <f t="shared" si="0"/>
        <v>0</v>
      </c>
      <c r="K10" s="160">
        <f t="shared" si="0"/>
        <v>0</v>
      </c>
      <c r="L10" s="160">
        <f t="shared" si="0"/>
        <v>0</v>
      </c>
      <c r="M10" s="160">
        <f t="shared" si="0"/>
        <v>0</v>
      </c>
      <c r="N10" s="160">
        <f t="shared" si="0"/>
        <v>0</v>
      </c>
      <c r="O10" s="160">
        <f t="shared" si="0"/>
        <v>0</v>
      </c>
    </row>
    <row r="11" spans="1:15" ht="25.5" customHeight="1">
      <c r="A11" s="180" t="s">
        <v>309</v>
      </c>
      <c r="B11" s="181"/>
      <c r="C11" s="10" t="s">
        <v>36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57" ht="12.75" customHeight="1">
      <c r="A12" s="192" t="s">
        <v>34</v>
      </c>
      <c r="B12" s="193"/>
      <c r="C12" s="12"/>
      <c r="D12" s="160">
        <f>SUM(L12:O13)</f>
        <v>0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 customHeight="1">
      <c r="A13" s="188" t="s">
        <v>55</v>
      </c>
      <c r="B13" s="189"/>
      <c r="C13" s="10" t="s">
        <v>38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 customHeight="1">
      <c r="A14" s="184" t="s">
        <v>56</v>
      </c>
      <c r="B14" s="185"/>
      <c r="C14" s="8" t="s">
        <v>40</v>
      </c>
      <c r="D14" s="160">
        <f>SUM(L14:O14)</f>
        <v>0</v>
      </c>
      <c r="E14" s="160"/>
      <c r="F14" s="18"/>
      <c r="G14" s="160"/>
      <c r="H14" s="160"/>
      <c r="I14" s="18"/>
      <c r="J14" s="18"/>
      <c r="K14" s="18"/>
      <c r="L14" s="18"/>
      <c r="M14" s="18"/>
      <c r="N14" s="18"/>
      <c r="O14" s="1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 customHeight="1">
      <c r="A15" s="186" t="s">
        <v>57</v>
      </c>
      <c r="B15" s="187"/>
      <c r="C15" s="8" t="s">
        <v>42</v>
      </c>
      <c r="D15" s="160">
        <f aca="true" t="shared" si="1" ref="D15:D22">SUM(L15:O15)</f>
        <v>0</v>
      </c>
      <c r="E15" s="160"/>
      <c r="F15" s="18"/>
      <c r="G15" s="160"/>
      <c r="H15" s="160"/>
      <c r="I15" s="18"/>
      <c r="J15" s="18"/>
      <c r="K15" s="18"/>
      <c r="L15" s="18"/>
      <c r="M15" s="18"/>
      <c r="N15" s="18"/>
      <c r="O15" s="1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24.75" customHeight="1">
      <c r="A16" s="186" t="s">
        <v>166</v>
      </c>
      <c r="B16" s="187"/>
      <c r="C16" s="8" t="s">
        <v>59</v>
      </c>
      <c r="D16" s="160">
        <f>SUM(L16:O16)</f>
        <v>0</v>
      </c>
      <c r="E16" s="160"/>
      <c r="F16" s="18"/>
      <c r="G16" s="160"/>
      <c r="H16" s="160"/>
      <c r="I16" s="18"/>
      <c r="J16" s="18"/>
      <c r="K16" s="18"/>
      <c r="L16" s="18"/>
      <c r="M16" s="18"/>
      <c r="N16" s="18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 customHeight="1">
      <c r="A17" s="186" t="s">
        <v>58</v>
      </c>
      <c r="B17" s="187"/>
      <c r="C17" s="8" t="s">
        <v>61</v>
      </c>
      <c r="D17" s="160">
        <f t="shared" si="1"/>
        <v>0</v>
      </c>
      <c r="E17" s="160"/>
      <c r="F17" s="18"/>
      <c r="G17" s="160"/>
      <c r="H17" s="160"/>
      <c r="I17" s="18"/>
      <c r="J17" s="18"/>
      <c r="K17" s="18"/>
      <c r="L17" s="18"/>
      <c r="M17" s="18"/>
      <c r="N17" s="18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 customHeight="1">
      <c r="A18" s="184" t="s">
        <v>60</v>
      </c>
      <c r="B18" s="185"/>
      <c r="C18" s="8" t="s">
        <v>63</v>
      </c>
      <c r="D18" s="160">
        <f t="shared" si="1"/>
        <v>0</v>
      </c>
      <c r="E18" s="160"/>
      <c r="F18" s="18"/>
      <c r="G18" s="160"/>
      <c r="H18" s="160"/>
      <c r="I18" s="18"/>
      <c r="J18" s="18"/>
      <c r="K18" s="18"/>
      <c r="L18" s="18"/>
      <c r="M18" s="18"/>
      <c r="N18" s="18"/>
      <c r="O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>
      <c r="A19" s="190" t="s">
        <v>62</v>
      </c>
      <c r="B19" s="191"/>
      <c r="C19" s="8" t="s">
        <v>64</v>
      </c>
      <c r="D19" s="160">
        <f t="shared" si="1"/>
        <v>0</v>
      </c>
      <c r="E19" s="160"/>
      <c r="F19" s="18"/>
      <c r="G19" s="160"/>
      <c r="H19" s="160"/>
      <c r="I19" s="18"/>
      <c r="J19" s="18"/>
      <c r="K19" s="18"/>
      <c r="L19" s="18"/>
      <c r="M19" s="18"/>
      <c r="N19" s="18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24.75" customHeight="1">
      <c r="A20" s="186" t="s">
        <v>310</v>
      </c>
      <c r="B20" s="187"/>
      <c r="C20" s="8" t="s">
        <v>52</v>
      </c>
      <c r="D20" s="160">
        <f t="shared" si="1"/>
        <v>0</v>
      </c>
      <c r="E20" s="160"/>
      <c r="F20" s="18"/>
      <c r="G20" s="160"/>
      <c r="H20" s="160"/>
      <c r="I20" s="18"/>
      <c r="J20" s="18"/>
      <c r="K20" s="18"/>
      <c r="L20" s="18"/>
      <c r="M20" s="18"/>
      <c r="N20" s="18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 customHeight="1">
      <c r="A21" s="184" t="s">
        <v>65</v>
      </c>
      <c r="B21" s="185"/>
      <c r="C21" s="8" t="s">
        <v>53</v>
      </c>
      <c r="D21" s="160">
        <f t="shared" si="1"/>
        <v>0</v>
      </c>
      <c r="E21" s="160"/>
      <c r="F21" s="18"/>
      <c r="G21" s="160"/>
      <c r="H21" s="160"/>
      <c r="I21" s="18"/>
      <c r="J21" s="18"/>
      <c r="K21" s="18"/>
      <c r="L21" s="18"/>
      <c r="M21" s="18"/>
      <c r="N21" s="18"/>
      <c r="O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 customHeight="1">
      <c r="A22" s="190" t="s">
        <v>66</v>
      </c>
      <c r="B22" s="191"/>
      <c r="C22" s="8" t="s">
        <v>131</v>
      </c>
      <c r="D22" s="160">
        <f t="shared" si="1"/>
        <v>0</v>
      </c>
      <c r="E22" s="160"/>
      <c r="F22" s="18"/>
      <c r="G22" s="160"/>
      <c r="H22" s="160"/>
      <c r="I22" s="18"/>
      <c r="J22" s="18"/>
      <c r="K22" s="18" t="s">
        <v>54</v>
      </c>
      <c r="L22" s="18"/>
      <c r="M22" s="18"/>
      <c r="N22" s="18"/>
      <c r="O22" s="1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3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 customHeight="1">
      <c r="A24" s="3" t="s">
        <v>70</v>
      </c>
      <c r="B24" s="97" t="s">
        <v>357</v>
      </c>
      <c r="C24" s="97"/>
      <c r="D24" s="97"/>
      <c r="E24" s="175"/>
      <c r="F24" s="175"/>
      <c r="G24" s="97" t="s">
        <v>296</v>
      </c>
      <c r="H24" s="97"/>
      <c r="I24" s="97"/>
      <c r="J24" s="97"/>
      <c r="K24" s="97"/>
      <c r="L24" s="97"/>
      <c r="M24" s="97"/>
      <c r="N24" s="97"/>
      <c r="O24" s="9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 customHeight="1">
      <c r="A25" s="2"/>
      <c r="B25" s="29" t="s">
        <v>167</v>
      </c>
      <c r="C25" s="175"/>
      <c r="D25" s="175"/>
      <c r="E25" s="175"/>
      <c r="F25" s="97" t="s">
        <v>296</v>
      </c>
      <c r="G25" s="97"/>
      <c r="H25" s="97"/>
      <c r="I25" s="97"/>
      <c r="J25" s="97"/>
      <c r="K25" s="97"/>
      <c r="L25" s="97"/>
      <c r="M25" s="97"/>
      <c r="N25" s="97"/>
      <c r="O25" s="9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.75" customHeight="1">
      <c r="A26" s="2"/>
      <c r="B26" s="33" t="s">
        <v>209</v>
      </c>
      <c r="C26" s="33"/>
      <c r="D26" s="33"/>
      <c r="E26" s="33"/>
      <c r="F26" s="194"/>
      <c r="G26" s="194"/>
      <c r="H26" s="194"/>
      <c r="I26" s="97" t="s">
        <v>296</v>
      </c>
      <c r="J26" s="97"/>
      <c r="K26" s="97"/>
      <c r="L26" s="97"/>
      <c r="M26" s="97"/>
      <c r="N26" s="97"/>
      <c r="O26" s="9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2.75" customHeight="1">
      <c r="A27" s="2" t="s">
        <v>71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34:57" ht="12.75" customHeight="1"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47:57" ht="12.75" customHeight="1"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</sheetData>
  <sheetProtection/>
  <mergeCells count="78">
    <mergeCell ref="F26:H26"/>
    <mergeCell ref="I26:O26"/>
    <mergeCell ref="A1:O1"/>
    <mergeCell ref="A3:O3"/>
    <mergeCell ref="A4:O4"/>
    <mergeCell ref="F5:O5"/>
    <mergeCell ref="D5:E7"/>
    <mergeCell ref="L6:O6"/>
    <mergeCell ref="A5:B7"/>
    <mergeCell ref="C5:C7"/>
    <mergeCell ref="A23:O23"/>
    <mergeCell ref="B24:D24"/>
    <mergeCell ref="F25:O25"/>
    <mergeCell ref="A16:B16"/>
    <mergeCell ref="D16:E16"/>
    <mergeCell ref="G16:H16"/>
    <mergeCell ref="A22:B22"/>
    <mergeCell ref="G24:O24"/>
    <mergeCell ref="C25:E25"/>
    <mergeCell ref="D22:E22"/>
    <mergeCell ref="O10:O11"/>
    <mergeCell ref="G8:H8"/>
    <mergeCell ref="G9:H9"/>
    <mergeCell ref="I6:I7"/>
    <mergeCell ref="J6:J7"/>
    <mergeCell ref="K6:K7"/>
    <mergeCell ref="G6:H7"/>
    <mergeCell ref="M10:M11"/>
    <mergeCell ref="N10:N11"/>
    <mergeCell ref="G10:H11"/>
    <mergeCell ref="O12:O13"/>
    <mergeCell ref="A17:B17"/>
    <mergeCell ref="D17:E17"/>
    <mergeCell ref="G17:H17"/>
    <mergeCell ref="G12:H13"/>
    <mergeCell ref="D14:E14"/>
    <mergeCell ref="D15:E15"/>
    <mergeCell ref="N12:N13"/>
    <mergeCell ref="M12:M13"/>
    <mergeCell ref="A12:B12"/>
    <mergeCell ref="A8:B8"/>
    <mergeCell ref="A21:B21"/>
    <mergeCell ref="A15:B15"/>
    <mergeCell ref="A13:B13"/>
    <mergeCell ref="A14:B14"/>
    <mergeCell ref="A18:B18"/>
    <mergeCell ref="A19:B19"/>
    <mergeCell ref="A20:B20"/>
    <mergeCell ref="K10:K11"/>
    <mergeCell ref="F10:F11"/>
    <mergeCell ref="G14:H14"/>
    <mergeCell ref="G15:H15"/>
    <mergeCell ref="F6:F7"/>
    <mergeCell ref="A11:B11"/>
    <mergeCell ref="D8:E8"/>
    <mergeCell ref="D9:E9"/>
    <mergeCell ref="D12:E13"/>
    <mergeCell ref="D10:E11"/>
    <mergeCell ref="D20:E20"/>
    <mergeCell ref="A9:B9"/>
    <mergeCell ref="A10:B10"/>
    <mergeCell ref="J12:J13"/>
    <mergeCell ref="K12:K13"/>
    <mergeCell ref="L12:L13"/>
    <mergeCell ref="G20:H20"/>
    <mergeCell ref="I12:I13"/>
    <mergeCell ref="I10:I11"/>
    <mergeCell ref="J10:J11"/>
    <mergeCell ref="L10:L11"/>
    <mergeCell ref="G22:H22"/>
    <mergeCell ref="G18:H18"/>
    <mergeCell ref="E24:F24"/>
    <mergeCell ref="F12:F13"/>
    <mergeCell ref="G19:H19"/>
    <mergeCell ref="D21:E21"/>
    <mergeCell ref="G21:H21"/>
    <mergeCell ref="D18:E18"/>
    <mergeCell ref="D19:E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0"/>
  <sheetViews>
    <sheetView showGridLines="0" zoomScalePageLayoutView="0" workbookViewId="0" topLeftCell="A1">
      <selection activeCell="C6" sqref="C6"/>
    </sheetView>
  </sheetViews>
  <sheetFormatPr defaultColWidth="9.00390625" defaultRowHeight="12.75"/>
  <cols>
    <col min="1" max="1" width="85.875" style="20" customWidth="1"/>
    <col min="2" max="2" width="9.125" style="20" customWidth="1"/>
    <col min="3" max="4" width="19.125" style="20" customWidth="1"/>
    <col min="5" max="5" width="1.37890625" style="20" customWidth="1"/>
    <col min="6" max="16384" width="9.125" style="20" customWidth="1"/>
  </cols>
  <sheetData>
    <row r="1" spans="1:4" ht="12.75">
      <c r="A1" s="212">
        <v>4</v>
      </c>
      <c r="B1" s="212"/>
      <c r="C1" s="212"/>
      <c r="D1" s="212"/>
    </row>
    <row r="2" spans="1:46" s="1" customFormat="1" ht="6" customHeight="1">
      <c r="A2" s="213"/>
      <c r="B2" s="213"/>
      <c r="C2" s="213"/>
      <c r="D2" s="2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s="1" customFormat="1" ht="12.75" customHeight="1">
      <c r="A3" s="162" t="s">
        <v>248</v>
      </c>
      <c r="B3" s="162"/>
      <c r="C3" s="162"/>
      <c r="D3" s="1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1" customFormat="1" ht="27" customHeight="1">
      <c r="A4" s="67" t="s">
        <v>28</v>
      </c>
      <c r="B4" s="67" t="s">
        <v>203</v>
      </c>
      <c r="C4" s="67" t="s">
        <v>303</v>
      </c>
      <c r="D4" s="7" t="s">
        <v>30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s="1" customFormat="1" ht="12.75" customHeight="1">
      <c r="A5" s="69" t="s">
        <v>31</v>
      </c>
      <c r="B5" s="69" t="s">
        <v>6</v>
      </c>
      <c r="C5" s="8" t="s">
        <v>7</v>
      </c>
      <c r="D5" s="8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1" customFormat="1" ht="25.5" customHeight="1">
      <c r="A6" s="68" t="s">
        <v>72</v>
      </c>
      <c r="B6" s="69" t="s">
        <v>33</v>
      </c>
      <c r="C6" s="18"/>
      <c r="D6" s="1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2.75" customHeight="1">
      <c r="A7" s="70" t="s">
        <v>73</v>
      </c>
      <c r="B7" s="69" t="s">
        <v>36</v>
      </c>
      <c r="C7" s="18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s="1" customFormat="1" ht="23.25" customHeight="1">
      <c r="A8" s="68" t="s">
        <v>292</v>
      </c>
      <c r="B8" s="69" t="s">
        <v>38</v>
      </c>
      <c r="C8" s="18"/>
      <c r="D8" s="1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s="1" customFormat="1" ht="9.75" customHeight="1">
      <c r="A9" s="202"/>
      <c r="B9" s="202"/>
      <c r="C9" s="202"/>
      <c r="D9" s="20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" ht="15.75">
      <c r="A10" s="203" t="s">
        <v>358</v>
      </c>
      <c r="B10" s="203"/>
      <c r="C10" s="203"/>
      <c r="D10" s="203"/>
    </row>
    <row r="11" spans="1:4" ht="6" customHeight="1">
      <c r="A11" s="204"/>
      <c r="B11" s="204"/>
      <c r="C11" s="204"/>
      <c r="D11" s="204"/>
    </row>
    <row r="12" spans="1:4" ht="12.75">
      <c r="A12" s="205" t="s">
        <v>359</v>
      </c>
      <c r="B12" s="205"/>
      <c r="C12" s="205"/>
      <c r="D12" s="205"/>
    </row>
    <row r="13" spans="1:4" ht="12.75">
      <c r="A13" s="21" t="s">
        <v>174</v>
      </c>
      <c r="B13" s="22" t="s">
        <v>33</v>
      </c>
      <c r="C13" s="201"/>
      <c r="D13" s="201"/>
    </row>
    <row r="14" spans="1:4" ht="12.75">
      <c r="A14" s="23" t="s">
        <v>175</v>
      </c>
      <c r="B14" s="24" t="s">
        <v>36</v>
      </c>
      <c r="C14" s="201"/>
      <c r="D14" s="201"/>
    </row>
    <row r="15" spans="1:4" ht="12.75">
      <c r="A15" s="23" t="s">
        <v>141</v>
      </c>
      <c r="B15" s="24" t="s">
        <v>38</v>
      </c>
      <c r="C15" s="201"/>
      <c r="D15" s="201"/>
    </row>
    <row r="16" spans="1:4" ht="12.75">
      <c r="A16" s="23" t="s">
        <v>176</v>
      </c>
      <c r="B16" s="24" t="s">
        <v>40</v>
      </c>
      <c r="C16" s="201"/>
      <c r="D16" s="201"/>
    </row>
    <row r="17" spans="1:4" ht="12.75">
      <c r="A17" s="23" t="s">
        <v>177</v>
      </c>
      <c r="B17" s="24" t="s">
        <v>42</v>
      </c>
      <c r="C17" s="201"/>
      <c r="D17" s="201"/>
    </row>
    <row r="18" spans="1:4" ht="12.75">
      <c r="A18" s="23" t="s">
        <v>178</v>
      </c>
      <c r="B18" s="24" t="s">
        <v>59</v>
      </c>
      <c r="C18" s="201"/>
      <c r="D18" s="201"/>
    </row>
    <row r="19" spans="1:4" ht="12.75">
      <c r="A19" s="23" t="s">
        <v>179</v>
      </c>
      <c r="B19" s="24" t="s">
        <v>61</v>
      </c>
      <c r="C19" s="201"/>
      <c r="D19" s="201"/>
    </row>
    <row r="20" spans="1:4" ht="12.75">
      <c r="A20" s="23" t="s">
        <v>180</v>
      </c>
      <c r="B20" s="24" t="s">
        <v>63</v>
      </c>
      <c r="C20" s="201"/>
      <c r="D20" s="201"/>
    </row>
    <row r="21" spans="1:4" ht="12.75">
      <c r="A21" s="23" t="s">
        <v>181</v>
      </c>
      <c r="B21" s="24" t="s">
        <v>64</v>
      </c>
      <c r="C21" s="201"/>
      <c r="D21" s="201"/>
    </row>
    <row r="22" spans="1:4" ht="12.75">
      <c r="A22" s="23" t="s">
        <v>182</v>
      </c>
      <c r="B22" s="24">
        <v>10</v>
      </c>
      <c r="C22" s="201"/>
      <c r="D22" s="201"/>
    </row>
    <row r="23" spans="1:4" ht="12.75">
      <c r="A23" s="23" t="s">
        <v>183</v>
      </c>
      <c r="B23" s="24">
        <v>11</v>
      </c>
      <c r="C23" s="201"/>
      <c r="D23" s="201"/>
    </row>
    <row r="24" spans="1:4" ht="12.75">
      <c r="A24" s="23" t="s">
        <v>200</v>
      </c>
      <c r="B24" s="24">
        <v>12</v>
      </c>
      <c r="C24" s="201"/>
      <c r="D24" s="201"/>
    </row>
    <row r="25" spans="1:4" ht="12.75">
      <c r="A25" s="23" t="s">
        <v>201</v>
      </c>
      <c r="B25" s="24">
        <v>13</v>
      </c>
      <c r="C25" s="201"/>
      <c r="D25" s="201"/>
    </row>
    <row r="26" spans="1:4" ht="12.75">
      <c r="A26" s="23" t="s">
        <v>145</v>
      </c>
      <c r="B26" s="24">
        <v>14</v>
      </c>
      <c r="C26" s="201"/>
      <c r="D26" s="201"/>
    </row>
    <row r="27" spans="1:4" ht="12.75">
      <c r="A27" s="23" t="s">
        <v>142</v>
      </c>
      <c r="B27" s="24">
        <v>15</v>
      </c>
      <c r="C27" s="201"/>
      <c r="D27" s="201"/>
    </row>
    <row r="28" spans="1:4" ht="12.75">
      <c r="A28" s="23" t="s">
        <v>146</v>
      </c>
      <c r="B28" s="24">
        <v>16</v>
      </c>
      <c r="C28" s="201"/>
      <c r="D28" s="201"/>
    </row>
    <row r="29" spans="1:4" ht="12.75">
      <c r="A29" s="23" t="s">
        <v>147</v>
      </c>
      <c r="B29" s="24">
        <v>17</v>
      </c>
      <c r="C29" s="201"/>
      <c r="D29" s="201"/>
    </row>
    <row r="30" spans="1:4" ht="12.75">
      <c r="A30" s="25" t="s">
        <v>148</v>
      </c>
      <c r="B30" s="210">
        <v>18</v>
      </c>
      <c r="C30" s="206"/>
      <c r="D30" s="207"/>
    </row>
    <row r="31" spans="1:4" ht="13.5" customHeight="1">
      <c r="A31" s="74" t="s">
        <v>149</v>
      </c>
      <c r="B31" s="211"/>
      <c r="C31" s="208"/>
      <c r="D31" s="209"/>
    </row>
    <row r="32" spans="1:4" ht="25.5">
      <c r="A32" s="26" t="s">
        <v>150</v>
      </c>
      <c r="B32" s="24">
        <v>19</v>
      </c>
      <c r="C32" s="201"/>
      <c r="D32" s="201"/>
    </row>
    <row r="33" spans="1:4" ht="12.75">
      <c r="A33" s="26" t="s">
        <v>151</v>
      </c>
      <c r="B33" s="24">
        <v>20</v>
      </c>
      <c r="C33" s="201"/>
      <c r="D33" s="201"/>
    </row>
    <row r="34" spans="1:4" ht="12.75">
      <c r="A34" s="23" t="s">
        <v>143</v>
      </c>
      <c r="B34" s="24">
        <v>21</v>
      </c>
      <c r="C34" s="201"/>
      <c r="D34" s="201"/>
    </row>
    <row r="35" spans="1:4" ht="12.75">
      <c r="A35" s="23" t="s">
        <v>152</v>
      </c>
      <c r="B35" s="24">
        <v>22</v>
      </c>
      <c r="C35" s="201"/>
      <c r="D35" s="201"/>
    </row>
    <row r="36" spans="1:4" ht="12.75">
      <c r="A36" s="23" t="s">
        <v>153</v>
      </c>
      <c r="B36" s="24">
        <v>23</v>
      </c>
      <c r="C36" s="201"/>
      <c r="D36" s="201"/>
    </row>
    <row r="37" spans="1:4" ht="12.75">
      <c r="A37" s="23" t="s">
        <v>154</v>
      </c>
      <c r="B37" s="24">
        <v>24</v>
      </c>
      <c r="C37" s="201"/>
      <c r="D37" s="201"/>
    </row>
    <row r="38" spans="1:4" ht="12.75">
      <c r="A38" s="23" t="s">
        <v>155</v>
      </c>
      <c r="B38" s="24">
        <v>25</v>
      </c>
      <c r="C38" s="201"/>
      <c r="D38" s="201"/>
    </row>
    <row r="39" spans="1:4" ht="12.75">
      <c r="A39" s="23" t="s">
        <v>156</v>
      </c>
      <c r="B39" s="24">
        <v>26</v>
      </c>
      <c r="C39" s="201"/>
      <c r="D39" s="201"/>
    </row>
    <row r="40" spans="1:4" ht="12.75">
      <c r="A40" s="23" t="s">
        <v>144</v>
      </c>
      <c r="B40" s="24">
        <v>27</v>
      </c>
      <c r="C40" s="201"/>
      <c r="D40" s="201"/>
    </row>
    <row r="41" ht="2.25" customHeight="1"/>
  </sheetData>
  <sheetProtection/>
  <mergeCells count="35">
    <mergeCell ref="B30:B31"/>
    <mergeCell ref="A1:D1"/>
    <mergeCell ref="A2:D2"/>
    <mergeCell ref="A3:D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2:D32"/>
    <mergeCell ref="C33:D33"/>
    <mergeCell ref="C38:D38"/>
    <mergeCell ref="C27:D27"/>
    <mergeCell ref="C28:D28"/>
    <mergeCell ref="C29:D29"/>
    <mergeCell ref="C36:D36"/>
    <mergeCell ref="C39:D39"/>
    <mergeCell ref="C40:D40"/>
    <mergeCell ref="A9:D9"/>
    <mergeCell ref="A10:D10"/>
    <mergeCell ref="A11:D11"/>
    <mergeCell ref="A12:D12"/>
    <mergeCell ref="C30:D31"/>
    <mergeCell ref="C34:D34"/>
    <mergeCell ref="C35:D35"/>
    <mergeCell ref="C37:D37"/>
  </mergeCells>
  <dataValidations count="1">
    <dataValidation type="list" allowBlank="1" showInputMessage="1" showErrorMessage="1" sqref="C13:D40">
      <formula1>"0,1,2"</formula1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42"/>
  <sheetViews>
    <sheetView showGridLines="0" zoomScaleSheetLayoutView="100" zoomScalePageLayoutView="0" workbookViewId="0" topLeftCell="A1">
      <selection activeCell="D11" sqref="D11:F11"/>
    </sheetView>
  </sheetViews>
  <sheetFormatPr defaultColWidth="1.75390625" defaultRowHeight="12.75"/>
  <cols>
    <col min="1" max="1" width="10.75390625" style="1" customWidth="1"/>
    <col min="2" max="2" width="30.75390625" style="1" customWidth="1"/>
    <col min="3" max="3" width="6.00390625" style="1" customWidth="1"/>
    <col min="4" max="4" width="3.75390625" style="1" customWidth="1"/>
    <col min="5" max="5" width="15.375" style="1" customWidth="1"/>
    <col min="6" max="6" width="6.875" style="1" customWidth="1"/>
    <col min="7" max="7" width="24.00390625" style="1" customWidth="1"/>
    <col min="8" max="8" width="11.375" style="1" customWidth="1"/>
    <col min="9" max="9" width="18.375" style="1" customWidth="1"/>
    <col min="10" max="10" width="7.625" style="1" customWidth="1"/>
    <col min="11" max="16384" width="1.75390625" style="1" customWidth="1"/>
  </cols>
  <sheetData>
    <row r="1" spans="1:10" ht="12.75">
      <c r="A1" s="114" t="s">
        <v>47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.75">
      <c r="A3" s="159" t="s">
        <v>157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2.75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.75">
      <c r="A5" s="159" t="s">
        <v>74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4.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2.75">
      <c r="A7" s="162" t="s">
        <v>210</v>
      </c>
      <c r="B7" s="162"/>
      <c r="C7" s="162"/>
      <c r="D7" s="162"/>
      <c r="E7" s="162"/>
      <c r="F7" s="162"/>
      <c r="G7" s="162"/>
      <c r="H7" s="162"/>
      <c r="I7" s="162"/>
      <c r="J7" s="162"/>
    </row>
    <row r="8" spans="1:10" ht="12.75">
      <c r="A8" s="129" t="s">
        <v>28</v>
      </c>
      <c r="B8" s="130"/>
      <c r="C8" s="199" t="s">
        <v>29</v>
      </c>
      <c r="D8" s="129" t="s">
        <v>45</v>
      </c>
      <c r="E8" s="112"/>
      <c r="F8" s="130"/>
      <c r="G8" s="109" t="s">
        <v>75</v>
      </c>
      <c r="H8" s="110"/>
      <c r="I8" s="110"/>
      <c r="J8" s="111"/>
    </row>
    <row r="9" spans="1:10" ht="39" customHeight="1">
      <c r="A9" s="197"/>
      <c r="B9" s="198"/>
      <c r="C9" s="107"/>
      <c r="D9" s="197"/>
      <c r="E9" s="223"/>
      <c r="F9" s="198"/>
      <c r="G9" s="7" t="s">
        <v>76</v>
      </c>
      <c r="H9" s="109" t="s">
        <v>77</v>
      </c>
      <c r="I9" s="110"/>
      <c r="J9" s="111"/>
    </row>
    <row r="10" spans="1:10" ht="12.75">
      <c r="A10" s="182" t="s">
        <v>31</v>
      </c>
      <c r="B10" s="183"/>
      <c r="C10" s="8" t="s">
        <v>6</v>
      </c>
      <c r="D10" s="182" t="s">
        <v>7</v>
      </c>
      <c r="E10" s="219"/>
      <c r="F10" s="183"/>
      <c r="G10" s="8" t="s">
        <v>8</v>
      </c>
      <c r="H10" s="182" t="s">
        <v>47</v>
      </c>
      <c r="I10" s="219"/>
      <c r="J10" s="183"/>
    </row>
    <row r="11" spans="1:10" ht="12.75">
      <c r="A11" s="176" t="s">
        <v>78</v>
      </c>
      <c r="B11" s="177"/>
      <c r="C11" s="8" t="s">
        <v>33</v>
      </c>
      <c r="D11" s="182"/>
      <c r="E11" s="219"/>
      <c r="F11" s="183"/>
      <c r="G11" s="8"/>
      <c r="H11" s="182"/>
      <c r="I11" s="219"/>
      <c r="J11" s="183"/>
    </row>
    <row r="12" spans="1:10" ht="12.75">
      <c r="A12" s="190" t="s">
        <v>250</v>
      </c>
      <c r="B12" s="191"/>
      <c r="C12" s="8" t="s">
        <v>36</v>
      </c>
      <c r="D12" s="182"/>
      <c r="E12" s="219"/>
      <c r="F12" s="183"/>
      <c r="G12" s="8"/>
      <c r="H12" s="182"/>
      <c r="I12" s="219"/>
      <c r="J12" s="183"/>
    </row>
    <row r="13" spans="1:47" ht="27" customHeight="1">
      <c r="A13" s="226" t="s">
        <v>251</v>
      </c>
      <c r="B13" s="227"/>
      <c r="C13" s="224" t="s">
        <v>38</v>
      </c>
      <c r="D13" s="166"/>
      <c r="E13" s="167"/>
      <c r="F13" s="168"/>
      <c r="G13" s="164"/>
      <c r="H13" s="166"/>
      <c r="I13" s="167"/>
      <c r="J13" s="16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25.5" customHeight="1">
      <c r="A14" s="180" t="s">
        <v>79</v>
      </c>
      <c r="B14" s="181"/>
      <c r="C14" s="225"/>
      <c r="D14" s="169"/>
      <c r="E14" s="170"/>
      <c r="F14" s="171"/>
      <c r="G14" s="165"/>
      <c r="H14" s="169"/>
      <c r="I14" s="170"/>
      <c r="J14" s="17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2.75">
      <c r="A15" s="190" t="s">
        <v>80</v>
      </c>
      <c r="B15" s="191"/>
      <c r="C15" s="8" t="s">
        <v>40</v>
      </c>
      <c r="D15" s="220"/>
      <c r="E15" s="221"/>
      <c r="F15" s="222"/>
      <c r="G15" s="18"/>
      <c r="H15" s="220"/>
      <c r="I15" s="221"/>
      <c r="J15" s="2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2.75">
      <c r="A16" s="190" t="s">
        <v>81</v>
      </c>
      <c r="B16" s="191"/>
      <c r="C16" s="8" t="s">
        <v>42</v>
      </c>
      <c r="D16" s="220"/>
      <c r="E16" s="221"/>
      <c r="F16" s="222"/>
      <c r="G16" s="18"/>
      <c r="H16" s="220"/>
      <c r="I16" s="221"/>
      <c r="J16" s="2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2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2.75">
      <c r="A18" s="3" t="s">
        <v>82</v>
      </c>
      <c r="B18" s="218" t="s">
        <v>360</v>
      </c>
      <c r="C18" s="218"/>
      <c r="D18" s="218"/>
      <c r="E18" s="218"/>
      <c r="F18" s="218"/>
      <c r="G18" s="218"/>
      <c r="H18" s="218"/>
      <c r="I18" s="218"/>
      <c r="J18" s="2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2.75">
      <c r="A19" s="2"/>
      <c r="B19" s="75" t="s">
        <v>83</v>
      </c>
      <c r="C19" s="17" t="s">
        <v>86</v>
      </c>
      <c r="D19" s="157"/>
      <c r="E19" s="157"/>
      <c r="F19" s="4" t="s">
        <v>84</v>
      </c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2.75">
      <c r="A20" s="2"/>
      <c r="B20" s="75" t="s">
        <v>85</v>
      </c>
      <c r="C20" s="17" t="s">
        <v>88</v>
      </c>
      <c r="D20" s="217"/>
      <c r="E20" s="217"/>
      <c r="F20" s="4" t="s">
        <v>84</v>
      </c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2.75">
      <c r="A21" s="2"/>
      <c r="B21" s="75" t="s">
        <v>87</v>
      </c>
      <c r="C21" s="17" t="s">
        <v>90</v>
      </c>
      <c r="D21" s="217"/>
      <c r="E21" s="217"/>
      <c r="F21" s="4" t="s">
        <v>84</v>
      </c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2.75">
      <c r="A22" s="2"/>
      <c r="B22" s="75" t="s">
        <v>89</v>
      </c>
      <c r="C22" s="17" t="s">
        <v>252</v>
      </c>
      <c r="D22" s="217"/>
      <c r="E22" s="217"/>
      <c r="F22" s="4" t="s">
        <v>84</v>
      </c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2.75">
      <c r="A23" s="2"/>
      <c r="B23" s="75" t="s">
        <v>361</v>
      </c>
      <c r="C23" s="4"/>
      <c r="D23" s="4"/>
      <c r="E23" s="4"/>
      <c r="F23" s="4"/>
      <c r="G23" s="4"/>
      <c r="H23" s="4"/>
      <c r="I23" s="19"/>
      <c r="J23" s="4" t="s">
        <v>295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2.75">
      <c r="A24" s="97" t="s">
        <v>293</v>
      </c>
      <c r="B24" s="97"/>
      <c r="C24" s="97"/>
      <c r="D24" s="97"/>
      <c r="E24" s="97"/>
      <c r="F24" s="97"/>
      <c r="G24" s="97"/>
      <c r="H24" s="97"/>
      <c r="I24" s="97"/>
      <c r="J24" s="9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2.7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.75">
      <c r="A26" s="213" t="s">
        <v>211</v>
      </c>
      <c r="B26" s="213"/>
      <c r="C26" s="213"/>
      <c r="D26" s="213"/>
      <c r="E26" s="213"/>
      <c r="F26" s="213"/>
      <c r="G26" s="213"/>
      <c r="H26" s="30"/>
      <c r="I26" s="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2.75">
      <c r="A27" s="146" t="s">
        <v>362</v>
      </c>
      <c r="B27" s="146"/>
      <c r="C27" s="146"/>
      <c r="D27" s="146"/>
      <c r="E27" s="146"/>
      <c r="F27" s="146"/>
      <c r="G27" s="146"/>
      <c r="H27" s="28"/>
      <c r="I27" s="2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6.75" customHeight="1">
      <c r="A28" s="146"/>
      <c r="B28" s="146"/>
      <c r="C28" s="146"/>
      <c r="D28" s="146"/>
      <c r="E28" s="146"/>
      <c r="F28" s="146"/>
      <c r="G28" s="146"/>
      <c r="H28" s="28"/>
      <c r="I28" s="2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2.75">
      <c r="A29" s="115" t="s">
        <v>212</v>
      </c>
      <c r="B29" s="115"/>
      <c r="C29" s="115"/>
      <c r="D29" s="115"/>
      <c r="E29" s="115"/>
      <c r="F29" s="115"/>
      <c r="G29" s="1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5" customHeight="1">
      <c r="A30" s="214" t="s">
        <v>184</v>
      </c>
      <c r="B30" s="215"/>
      <c r="C30" s="215"/>
      <c r="D30" s="215"/>
      <c r="E30" s="216"/>
      <c r="F30" s="34" t="s">
        <v>33</v>
      </c>
      <c r="G30" s="34"/>
      <c r="H30" s="35"/>
      <c r="I30" s="3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5" customHeight="1">
      <c r="A31" s="214" t="s">
        <v>185</v>
      </c>
      <c r="B31" s="215"/>
      <c r="C31" s="215"/>
      <c r="D31" s="215"/>
      <c r="E31" s="216"/>
      <c r="F31" s="34" t="s">
        <v>36</v>
      </c>
      <c r="G31" s="34"/>
      <c r="H31" s="35"/>
      <c r="I31" s="3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5" customHeight="1">
      <c r="A32" s="214" t="s">
        <v>0</v>
      </c>
      <c r="B32" s="215"/>
      <c r="C32" s="215"/>
      <c r="D32" s="215"/>
      <c r="E32" s="216"/>
      <c r="F32" s="34" t="s">
        <v>38</v>
      </c>
      <c r="G32" s="34"/>
      <c r="H32" s="35"/>
      <c r="I32" s="3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5" customHeight="1">
      <c r="A33" s="214" t="s">
        <v>186</v>
      </c>
      <c r="B33" s="215"/>
      <c r="C33" s="215"/>
      <c r="D33" s="215"/>
      <c r="E33" s="216"/>
      <c r="F33" s="34" t="s">
        <v>40</v>
      </c>
      <c r="G33" s="34"/>
      <c r="H33" s="35"/>
      <c r="I33" s="3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5" customHeight="1">
      <c r="A34" s="214" t="s">
        <v>187</v>
      </c>
      <c r="B34" s="215"/>
      <c r="C34" s="215"/>
      <c r="D34" s="215"/>
      <c r="E34" s="216"/>
      <c r="F34" s="34" t="s">
        <v>42</v>
      </c>
      <c r="G34" s="34"/>
      <c r="H34" s="35"/>
      <c r="I34" s="3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24:47" ht="12.75"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37:47" ht="12.75"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</sheetData>
  <sheetProtection/>
  <mergeCells count="50">
    <mergeCell ref="A13:B13"/>
    <mergeCell ref="A14:B14"/>
    <mergeCell ref="A33:E33"/>
    <mergeCell ref="A34:E34"/>
    <mergeCell ref="H15:J15"/>
    <mergeCell ref="D16:F16"/>
    <mergeCell ref="H16:J16"/>
    <mergeCell ref="A17:J17"/>
    <mergeCell ref="A16:B16"/>
    <mergeCell ref="A15:B15"/>
    <mergeCell ref="A7:J7"/>
    <mergeCell ref="D8:F9"/>
    <mergeCell ref="G8:J8"/>
    <mergeCell ref="H9:J9"/>
    <mergeCell ref="A31:E31"/>
    <mergeCell ref="A32:E32"/>
    <mergeCell ref="A12:B12"/>
    <mergeCell ref="D12:F12"/>
    <mergeCell ref="H12:J12"/>
    <mergeCell ref="C13:C14"/>
    <mergeCell ref="A1:J1"/>
    <mergeCell ref="A2:J2"/>
    <mergeCell ref="A3:J3"/>
    <mergeCell ref="A4:J4"/>
    <mergeCell ref="D10:F10"/>
    <mergeCell ref="D15:F15"/>
    <mergeCell ref="A8:B9"/>
    <mergeCell ref="C8:C9"/>
    <mergeCell ref="A5:J5"/>
    <mergeCell ref="A6:J6"/>
    <mergeCell ref="B18:J18"/>
    <mergeCell ref="A24:J24"/>
    <mergeCell ref="H10:J10"/>
    <mergeCell ref="H11:J11"/>
    <mergeCell ref="D13:F14"/>
    <mergeCell ref="G13:G14"/>
    <mergeCell ref="H13:J14"/>
    <mergeCell ref="D11:F11"/>
    <mergeCell ref="A10:B10"/>
    <mergeCell ref="A11:B11"/>
    <mergeCell ref="A30:E30"/>
    <mergeCell ref="D19:E19"/>
    <mergeCell ref="D20:E20"/>
    <mergeCell ref="D21:E21"/>
    <mergeCell ref="D22:E22"/>
    <mergeCell ref="A26:G26"/>
    <mergeCell ref="A27:G27"/>
    <mergeCell ref="A28:G28"/>
    <mergeCell ref="A29:G29"/>
    <mergeCell ref="A25:J25"/>
  </mergeCells>
  <dataValidations count="1">
    <dataValidation type="list" allowBlank="1" showInputMessage="1" showErrorMessage="1" sqref="G30:G34">
      <formula1>"0,1"</formula1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SheetLayoutView="100" zoomScalePageLayoutView="0" workbookViewId="0" topLeftCell="A1">
      <selection activeCell="F6" sqref="F6:H6"/>
    </sheetView>
  </sheetViews>
  <sheetFormatPr defaultColWidth="1.75390625" defaultRowHeight="12.75"/>
  <cols>
    <col min="1" max="1" width="39.75390625" style="2" customWidth="1"/>
    <col min="2" max="15" width="7.375" style="2" customWidth="1"/>
    <col min="16" max="16384" width="1.75390625" style="2" customWidth="1"/>
  </cols>
  <sheetData>
    <row r="1" spans="1:12" ht="12.75">
      <c r="A1" s="146" t="s">
        <v>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5.75">
      <c r="A3" s="231" t="s">
        <v>213</v>
      </c>
      <c r="B3" s="231"/>
      <c r="C3" s="231"/>
      <c r="D3" s="231"/>
      <c r="E3" s="231"/>
      <c r="F3" s="231"/>
      <c r="G3" s="231"/>
      <c r="H3" s="231"/>
    </row>
    <row r="4" spans="1:8" ht="7.5" customHeight="1">
      <c r="A4" s="213"/>
      <c r="B4" s="213"/>
      <c r="C4" s="213"/>
      <c r="D4" s="213"/>
      <c r="E4" s="213"/>
      <c r="F4" s="213"/>
      <c r="G4" s="213"/>
      <c r="H4" s="213"/>
    </row>
    <row r="5" spans="1:8" ht="27" customHeight="1">
      <c r="A5" s="232" t="s">
        <v>214</v>
      </c>
      <c r="B5" s="232"/>
      <c r="C5" s="232"/>
      <c r="D5" s="232"/>
      <c r="E5" s="232"/>
      <c r="F5" s="232"/>
      <c r="G5" s="232"/>
      <c r="H5" s="232"/>
    </row>
    <row r="6" spans="1:8" ht="12.75">
      <c r="A6" s="229" t="s">
        <v>188</v>
      </c>
      <c r="B6" s="229"/>
      <c r="C6" s="229"/>
      <c r="D6" s="229"/>
      <c r="E6" s="27" t="s">
        <v>33</v>
      </c>
      <c r="F6" s="228"/>
      <c r="G6" s="228"/>
      <c r="H6" s="228"/>
    </row>
    <row r="7" spans="1:8" ht="12.75">
      <c r="A7" s="229" t="s">
        <v>215</v>
      </c>
      <c r="B7" s="229"/>
      <c r="C7" s="229"/>
      <c r="D7" s="229"/>
      <c r="E7" s="27" t="s">
        <v>36</v>
      </c>
      <c r="F7" s="228"/>
      <c r="G7" s="228"/>
      <c r="H7" s="228"/>
    </row>
    <row r="8" spans="1:8" ht="15" customHeight="1">
      <c r="A8" s="229" t="s">
        <v>216</v>
      </c>
      <c r="B8" s="229"/>
      <c r="C8" s="229"/>
      <c r="D8" s="229"/>
      <c r="E8" s="27" t="s">
        <v>38</v>
      </c>
      <c r="F8" s="228"/>
      <c r="G8" s="228"/>
      <c r="H8" s="228"/>
    </row>
    <row r="9" spans="1:8" ht="15" customHeight="1">
      <c r="A9" s="229" t="s">
        <v>217</v>
      </c>
      <c r="B9" s="229"/>
      <c r="C9" s="229"/>
      <c r="D9" s="229"/>
      <c r="E9" s="27" t="s">
        <v>40</v>
      </c>
      <c r="F9" s="228"/>
      <c r="G9" s="228"/>
      <c r="H9" s="228"/>
    </row>
    <row r="10" spans="1:8" ht="15" customHeight="1">
      <c r="A10" s="229" t="s">
        <v>218</v>
      </c>
      <c r="B10" s="229"/>
      <c r="C10" s="229"/>
      <c r="D10" s="229"/>
      <c r="E10" s="27" t="s">
        <v>42</v>
      </c>
      <c r="F10" s="228"/>
      <c r="G10" s="228"/>
      <c r="H10" s="228"/>
    </row>
    <row r="11" spans="1:8" ht="12.75">
      <c r="A11" s="37"/>
      <c r="B11" s="37"/>
      <c r="C11" s="37"/>
      <c r="D11" s="37"/>
      <c r="E11" s="37"/>
      <c r="F11" s="31"/>
      <c r="G11" s="32"/>
      <c r="H11" s="32"/>
    </row>
    <row r="12" spans="1:8" ht="12.75">
      <c r="A12" s="37"/>
      <c r="B12" s="37"/>
      <c r="C12" s="37"/>
      <c r="D12" s="37"/>
      <c r="E12" s="37"/>
      <c r="F12" s="31"/>
      <c r="G12" s="32"/>
      <c r="H12" s="32"/>
    </row>
    <row r="13" spans="1:12" ht="18.75" customHeight="1">
      <c r="A13" s="233" t="s">
        <v>219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</row>
    <row r="14" spans="1:12" ht="9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</row>
    <row r="15" spans="1:12" ht="12.75">
      <c r="A15" s="230" t="s">
        <v>220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</row>
    <row r="16" spans="1:12" ht="15" customHeight="1">
      <c r="A16" s="229" t="s">
        <v>189</v>
      </c>
      <c r="B16" s="229"/>
      <c r="C16" s="229"/>
      <c r="D16" s="229"/>
      <c r="E16" s="229"/>
      <c r="F16" s="229"/>
      <c r="G16" s="229"/>
      <c r="H16" s="229"/>
      <c r="I16" s="27" t="s">
        <v>33</v>
      </c>
      <c r="J16" s="228"/>
      <c r="K16" s="228"/>
      <c r="L16" s="228"/>
    </row>
    <row r="17" spans="1:12" ht="15" customHeight="1">
      <c r="A17" s="229" t="s">
        <v>190</v>
      </c>
      <c r="B17" s="229"/>
      <c r="C17" s="229"/>
      <c r="D17" s="229"/>
      <c r="E17" s="229"/>
      <c r="F17" s="229"/>
      <c r="G17" s="229"/>
      <c r="H17" s="229"/>
      <c r="I17" s="27" t="s">
        <v>36</v>
      </c>
      <c r="J17" s="228"/>
      <c r="K17" s="228"/>
      <c r="L17" s="228"/>
    </row>
    <row r="18" spans="1:12" ht="15" customHeight="1">
      <c r="A18" s="229" t="s">
        <v>1</v>
      </c>
      <c r="B18" s="229"/>
      <c r="C18" s="229"/>
      <c r="D18" s="229"/>
      <c r="E18" s="229"/>
      <c r="F18" s="229"/>
      <c r="G18" s="229"/>
      <c r="H18" s="229"/>
      <c r="I18" s="27" t="s">
        <v>38</v>
      </c>
      <c r="J18" s="228"/>
      <c r="K18" s="228"/>
      <c r="L18" s="228"/>
    </row>
    <row r="19" spans="1:12" ht="15" customHeight="1">
      <c r="A19" s="229" t="s">
        <v>191</v>
      </c>
      <c r="B19" s="229"/>
      <c r="C19" s="229"/>
      <c r="D19" s="229"/>
      <c r="E19" s="229"/>
      <c r="F19" s="229"/>
      <c r="G19" s="229"/>
      <c r="H19" s="229"/>
      <c r="I19" s="27" t="s">
        <v>40</v>
      </c>
      <c r="J19" s="228"/>
      <c r="K19" s="228"/>
      <c r="L19" s="228"/>
    </row>
    <row r="20" spans="1:12" ht="15" customHeight="1">
      <c r="A20" s="229" t="s">
        <v>192</v>
      </c>
      <c r="B20" s="229"/>
      <c r="C20" s="229"/>
      <c r="D20" s="229"/>
      <c r="E20" s="229"/>
      <c r="F20" s="229"/>
      <c r="G20" s="229"/>
      <c r="H20" s="229"/>
      <c r="I20" s="27" t="s">
        <v>42</v>
      </c>
      <c r="J20" s="228"/>
      <c r="K20" s="228"/>
      <c r="L20" s="228"/>
    </row>
    <row r="21" spans="1:12" ht="15" customHeight="1">
      <c r="A21" s="229" t="s">
        <v>193</v>
      </c>
      <c r="B21" s="229"/>
      <c r="C21" s="229"/>
      <c r="D21" s="229"/>
      <c r="E21" s="229"/>
      <c r="F21" s="229"/>
      <c r="G21" s="229"/>
      <c r="H21" s="229"/>
      <c r="I21" s="27" t="s">
        <v>59</v>
      </c>
      <c r="J21" s="228"/>
      <c r="K21" s="228"/>
      <c r="L21" s="228"/>
    </row>
    <row r="22" spans="1:12" ht="15" customHeight="1">
      <c r="A22" s="229" t="s">
        <v>202</v>
      </c>
      <c r="B22" s="229"/>
      <c r="C22" s="229"/>
      <c r="D22" s="229"/>
      <c r="E22" s="229"/>
      <c r="F22" s="229"/>
      <c r="G22" s="229"/>
      <c r="H22" s="229"/>
      <c r="I22" s="27" t="s">
        <v>61</v>
      </c>
      <c r="J22" s="228"/>
      <c r="K22" s="228"/>
      <c r="L22" s="228"/>
    </row>
    <row r="23" spans="1:12" ht="15" customHeight="1">
      <c r="A23" s="229" t="s">
        <v>363</v>
      </c>
      <c r="B23" s="229"/>
      <c r="C23" s="229"/>
      <c r="D23" s="229"/>
      <c r="E23" s="229"/>
      <c r="F23" s="229"/>
      <c r="G23" s="229"/>
      <c r="H23" s="229"/>
      <c r="I23" s="27" t="s">
        <v>63</v>
      </c>
      <c r="J23" s="228"/>
      <c r="K23" s="228"/>
      <c r="L23" s="228"/>
    </row>
    <row r="24" spans="1:12" ht="15" customHeight="1">
      <c r="A24" s="229" t="s">
        <v>194</v>
      </c>
      <c r="B24" s="229"/>
      <c r="C24" s="229"/>
      <c r="D24" s="229"/>
      <c r="E24" s="229"/>
      <c r="F24" s="229"/>
      <c r="G24" s="229"/>
      <c r="H24" s="229"/>
      <c r="I24" s="27" t="s">
        <v>64</v>
      </c>
      <c r="J24" s="228"/>
      <c r="K24" s="228"/>
      <c r="L24" s="228"/>
    </row>
    <row r="27" spans="1:9" ht="15.75">
      <c r="A27" s="234" t="s">
        <v>221</v>
      </c>
      <c r="B27" s="234"/>
      <c r="C27" s="234"/>
      <c r="D27" s="234"/>
      <c r="E27" s="234"/>
      <c r="F27" s="234"/>
      <c r="G27" s="234"/>
      <c r="H27" s="234"/>
      <c r="I27" s="234"/>
    </row>
    <row r="28" ht="6" customHeight="1"/>
    <row r="29" spans="1:5" ht="12.75">
      <c r="A29" s="115" t="s">
        <v>220</v>
      </c>
      <c r="B29" s="115"/>
      <c r="C29" s="115"/>
      <c r="D29" s="115"/>
      <c r="E29" s="115"/>
    </row>
    <row r="30" spans="1:5" ht="15" customHeight="1">
      <c r="A30" s="36" t="s">
        <v>195</v>
      </c>
      <c r="B30" s="22" t="s">
        <v>33</v>
      </c>
      <c r="C30" s="228"/>
      <c r="D30" s="228"/>
      <c r="E30" s="228"/>
    </row>
    <row r="31" spans="1:5" ht="15" customHeight="1">
      <c r="A31" s="38" t="s">
        <v>196</v>
      </c>
      <c r="B31" s="24" t="s">
        <v>36</v>
      </c>
      <c r="C31" s="228"/>
      <c r="D31" s="228"/>
      <c r="E31" s="228"/>
    </row>
    <row r="32" spans="1:5" ht="15" customHeight="1">
      <c r="A32" s="38" t="s">
        <v>197</v>
      </c>
      <c r="B32" s="24" t="s">
        <v>38</v>
      </c>
      <c r="C32" s="228"/>
      <c r="D32" s="228"/>
      <c r="E32" s="228"/>
    </row>
  </sheetData>
  <sheetProtection/>
  <mergeCells count="40">
    <mergeCell ref="J24:L24"/>
    <mergeCell ref="A27:I27"/>
    <mergeCell ref="A29:E29"/>
    <mergeCell ref="C30:E30"/>
    <mergeCell ref="A24:H24"/>
    <mergeCell ref="J20:L20"/>
    <mergeCell ref="A21:H21"/>
    <mergeCell ref="J21:L21"/>
    <mergeCell ref="A23:H23"/>
    <mergeCell ref="J23:L23"/>
    <mergeCell ref="A22:H22"/>
    <mergeCell ref="J22:L22"/>
    <mergeCell ref="A10:D10"/>
    <mergeCell ref="F10:H10"/>
    <mergeCell ref="A13:L13"/>
    <mergeCell ref="A14:L14"/>
    <mergeCell ref="J18:L18"/>
    <mergeCell ref="J19:L19"/>
    <mergeCell ref="A1:L1"/>
    <mergeCell ref="A3:H3"/>
    <mergeCell ref="A4:H4"/>
    <mergeCell ref="A5:H5"/>
    <mergeCell ref="A8:D8"/>
    <mergeCell ref="F8:H8"/>
    <mergeCell ref="A9:D9"/>
    <mergeCell ref="F9:H9"/>
    <mergeCell ref="A16:H16"/>
    <mergeCell ref="J16:L16"/>
    <mergeCell ref="A17:H17"/>
    <mergeCell ref="J17:L17"/>
    <mergeCell ref="C31:E31"/>
    <mergeCell ref="C32:E32"/>
    <mergeCell ref="A6:D6"/>
    <mergeCell ref="F6:H6"/>
    <mergeCell ref="A7:D7"/>
    <mergeCell ref="F7:H7"/>
    <mergeCell ref="A15:L15"/>
    <mergeCell ref="A18:H18"/>
    <mergeCell ref="A19:H19"/>
    <mergeCell ref="A20:H20"/>
  </mergeCells>
  <dataValidations count="1">
    <dataValidation type="list" allowBlank="1" showInputMessage="1" showErrorMessage="1" sqref="F6:H10 J16:L24 C30:E32">
      <formula1>"0,1"</formula1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SheetLayoutView="100" zoomScalePageLayoutView="0" workbookViewId="0" topLeftCell="A1">
      <selection activeCell="K6" sqref="K6:M6"/>
    </sheetView>
  </sheetViews>
  <sheetFormatPr defaultColWidth="1.75390625" defaultRowHeight="12.75"/>
  <cols>
    <col min="1" max="1" width="10.00390625" style="2" customWidth="1"/>
    <col min="2" max="2" width="27.375" style="2" customWidth="1"/>
    <col min="3" max="7" width="7.375" style="2" customWidth="1"/>
    <col min="8" max="8" width="6.375" style="2" customWidth="1"/>
    <col min="9" max="9" width="6.00390625" style="2" customWidth="1"/>
    <col min="10" max="16" width="7.375" style="2" customWidth="1"/>
    <col min="17" max="16384" width="1.75390625" style="2" customWidth="1"/>
  </cols>
  <sheetData>
    <row r="1" spans="1:13" ht="12.75">
      <c r="A1" s="146" t="s">
        <v>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9" ht="12.75">
      <c r="A2" s="37"/>
      <c r="B2" s="37"/>
      <c r="C2" s="37"/>
      <c r="D2" s="37"/>
      <c r="E2" s="37"/>
      <c r="F2" s="37"/>
      <c r="G2" s="31"/>
      <c r="H2" s="32"/>
      <c r="I2" s="32"/>
    </row>
    <row r="3" spans="1:13" ht="18.75" customHeight="1">
      <c r="A3" s="233" t="s">
        <v>311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12" customHeight="1">
      <c r="A4" s="237" t="s">
        <v>364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2.75">
      <c r="A5" s="230" t="s">
        <v>220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ht="15" customHeight="1">
      <c r="A6" s="214" t="s">
        <v>198</v>
      </c>
      <c r="B6" s="215"/>
      <c r="C6" s="215"/>
      <c r="D6" s="215"/>
      <c r="E6" s="215"/>
      <c r="F6" s="215"/>
      <c r="G6" s="215"/>
      <c r="H6" s="215"/>
      <c r="I6" s="216"/>
      <c r="J6" s="27" t="s">
        <v>33</v>
      </c>
      <c r="K6" s="228"/>
      <c r="L6" s="228"/>
      <c r="M6" s="228"/>
    </row>
    <row r="7" spans="1:13" ht="15" customHeight="1">
      <c r="A7" s="214" t="s">
        <v>249</v>
      </c>
      <c r="B7" s="215"/>
      <c r="C7" s="215"/>
      <c r="D7" s="215"/>
      <c r="E7" s="215"/>
      <c r="F7" s="215"/>
      <c r="G7" s="215"/>
      <c r="H7" s="215"/>
      <c r="I7" s="216"/>
      <c r="J7" s="27" t="s">
        <v>36</v>
      </c>
      <c r="K7" s="228"/>
      <c r="L7" s="228"/>
      <c r="M7" s="228"/>
    </row>
    <row r="8" spans="1:13" ht="15" customHeight="1">
      <c r="A8" s="214" t="s">
        <v>226</v>
      </c>
      <c r="B8" s="215"/>
      <c r="C8" s="215"/>
      <c r="D8" s="215"/>
      <c r="E8" s="215"/>
      <c r="F8" s="215"/>
      <c r="G8" s="215"/>
      <c r="H8" s="215"/>
      <c r="I8" s="216"/>
      <c r="J8" s="27" t="s">
        <v>38</v>
      </c>
      <c r="K8" s="228"/>
      <c r="L8" s="228"/>
      <c r="M8" s="228"/>
    </row>
    <row r="9" spans="1:13" ht="15" customHeight="1">
      <c r="A9" s="214" t="s">
        <v>371</v>
      </c>
      <c r="B9" s="215"/>
      <c r="C9" s="215"/>
      <c r="D9" s="215"/>
      <c r="E9" s="215"/>
      <c r="F9" s="215"/>
      <c r="G9" s="215"/>
      <c r="H9" s="215"/>
      <c r="I9" s="216"/>
      <c r="J9" s="27" t="s">
        <v>40</v>
      </c>
      <c r="K9" s="228"/>
      <c r="L9" s="228"/>
      <c r="M9" s="228"/>
    </row>
    <row r="10" spans="1:13" ht="28.5" customHeight="1">
      <c r="A10" s="214" t="s">
        <v>2</v>
      </c>
      <c r="B10" s="215"/>
      <c r="C10" s="215"/>
      <c r="D10" s="215"/>
      <c r="E10" s="215"/>
      <c r="F10" s="215"/>
      <c r="G10" s="215"/>
      <c r="H10" s="215"/>
      <c r="I10" s="216"/>
      <c r="J10" s="27" t="s">
        <v>42</v>
      </c>
      <c r="K10" s="228"/>
      <c r="L10" s="228"/>
      <c r="M10" s="228"/>
    </row>
    <row r="13" spans="1:13" ht="15.75">
      <c r="A13" s="234" t="s">
        <v>222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ht="6" customHeight="1"/>
    <row r="15" spans="1:6" ht="12.75">
      <c r="A15" s="115" t="s">
        <v>220</v>
      </c>
      <c r="B15" s="115"/>
      <c r="C15" s="115"/>
      <c r="D15" s="115"/>
      <c r="E15" s="115"/>
      <c r="F15" s="115"/>
    </row>
    <row r="16" spans="1:6" ht="15" customHeight="1">
      <c r="A16" s="214" t="s">
        <v>199</v>
      </c>
      <c r="B16" s="216"/>
      <c r="C16" s="22" t="s">
        <v>33</v>
      </c>
      <c r="D16" s="228"/>
      <c r="E16" s="228"/>
      <c r="F16" s="228"/>
    </row>
    <row r="17" spans="1:6" ht="15" customHeight="1">
      <c r="A17" s="214" t="s">
        <v>3</v>
      </c>
      <c r="B17" s="216"/>
      <c r="C17" s="24" t="s">
        <v>36</v>
      </c>
      <c r="D17" s="228"/>
      <c r="E17" s="228"/>
      <c r="F17" s="228"/>
    </row>
    <row r="20" spans="1:11" ht="15.75">
      <c r="A20" s="234" t="s">
        <v>227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</row>
    <row r="21" spans="1:9" ht="7.5" customHeight="1">
      <c r="A21" s="213"/>
      <c r="B21" s="213"/>
      <c r="C21" s="213"/>
      <c r="D21" s="213"/>
      <c r="E21" s="213"/>
      <c r="F21" s="213"/>
      <c r="G21" s="213"/>
      <c r="H21" s="213"/>
      <c r="I21" s="213"/>
    </row>
    <row r="22" spans="1:9" ht="12.75" customHeight="1">
      <c r="A22" s="235" t="s">
        <v>223</v>
      </c>
      <c r="B22" s="235"/>
      <c r="C22" s="235"/>
      <c r="D22" s="235"/>
      <c r="E22" s="235"/>
      <c r="F22" s="235"/>
      <c r="G22" s="235"/>
      <c r="H22" s="235"/>
      <c r="I22" s="235"/>
    </row>
    <row r="23" spans="1:9" ht="42" customHeight="1">
      <c r="A23" s="238" t="s">
        <v>228</v>
      </c>
      <c r="B23" s="238"/>
      <c r="C23" s="238"/>
      <c r="D23" s="238"/>
      <c r="E23" s="238"/>
      <c r="F23" s="27" t="s">
        <v>33</v>
      </c>
      <c r="G23" s="228"/>
      <c r="H23" s="228"/>
      <c r="I23" s="228"/>
    </row>
    <row r="24" spans="1:9" ht="52.5" customHeight="1">
      <c r="A24" s="238" t="s">
        <v>312</v>
      </c>
      <c r="B24" s="238"/>
      <c r="C24" s="238"/>
      <c r="D24" s="238"/>
      <c r="E24" s="238"/>
      <c r="F24" s="27" t="s">
        <v>36</v>
      </c>
      <c r="G24" s="228"/>
      <c r="H24" s="228"/>
      <c r="I24" s="228"/>
    </row>
    <row r="26" spans="1:13" ht="12.75">
      <c r="A26" s="39" t="s">
        <v>224</v>
      </c>
      <c r="B26" s="97" t="s">
        <v>372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2:11" ht="12.75">
      <c r="B27" s="97" t="s">
        <v>225</v>
      </c>
      <c r="C27" s="97"/>
      <c r="D27" s="97"/>
      <c r="E27" s="97"/>
      <c r="F27" s="97"/>
      <c r="G27" s="97"/>
      <c r="H27" s="97"/>
      <c r="I27" s="97"/>
      <c r="J27" s="236"/>
      <c r="K27" s="236"/>
    </row>
  </sheetData>
  <sheetProtection/>
  <mergeCells count="30">
    <mergeCell ref="K10:M10"/>
    <mergeCell ref="A8:I8"/>
    <mergeCell ref="A20:K20"/>
    <mergeCell ref="B26:M26"/>
    <mergeCell ref="A23:E23"/>
    <mergeCell ref="G23:I23"/>
    <mergeCell ref="A24:E24"/>
    <mergeCell ref="G24:I24"/>
    <mergeCell ref="A1:M1"/>
    <mergeCell ref="A3:M3"/>
    <mergeCell ref="A4:M4"/>
    <mergeCell ref="A5:M5"/>
    <mergeCell ref="A6:I6"/>
    <mergeCell ref="K6:M6"/>
    <mergeCell ref="A22:I22"/>
    <mergeCell ref="B27:I27"/>
    <mergeCell ref="J27:K27"/>
    <mergeCell ref="A15:F15"/>
    <mergeCell ref="A16:B16"/>
    <mergeCell ref="D16:F16"/>
    <mergeCell ref="A17:B17"/>
    <mergeCell ref="D17:F17"/>
    <mergeCell ref="A7:I7"/>
    <mergeCell ref="K7:M7"/>
    <mergeCell ref="A13:M13"/>
    <mergeCell ref="A21:I21"/>
    <mergeCell ref="K8:M8"/>
    <mergeCell ref="A9:I9"/>
    <mergeCell ref="K9:M9"/>
    <mergeCell ref="A10:I10"/>
  </mergeCells>
  <dataValidations count="1">
    <dataValidation type="list" allowBlank="1" showInputMessage="1" showErrorMessage="1" sqref="K6:M10 D16:F17">
      <formula1>"0,1"</formula1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4"/>
  <sheetViews>
    <sheetView showGridLines="0" zoomScaleSheetLayoutView="100" zoomScalePageLayoutView="0" workbookViewId="0" topLeftCell="A1">
      <selection activeCell="C9" sqref="C9"/>
    </sheetView>
  </sheetViews>
  <sheetFormatPr defaultColWidth="1.75390625" defaultRowHeight="12.75"/>
  <cols>
    <col min="1" max="1" width="39.75390625" style="1" customWidth="1"/>
    <col min="2" max="2" width="6.25390625" style="1" customWidth="1"/>
    <col min="3" max="8" width="15.00390625" style="1" customWidth="1"/>
    <col min="9" max="16384" width="1.75390625" style="1" customWidth="1"/>
  </cols>
  <sheetData>
    <row r="1" spans="1:8" ht="12.75">
      <c r="A1" s="114" t="s">
        <v>50</v>
      </c>
      <c r="B1" s="114"/>
      <c r="C1" s="114"/>
      <c r="D1" s="114"/>
      <c r="E1" s="114"/>
      <c r="F1" s="114"/>
      <c r="G1" s="114"/>
      <c r="H1" s="114"/>
    </row>
    <row r="2" spans="1:8" ht="12.75">
      <c r="A2" s="114"/>
      <c r="B2" s="114"/>
      <c r="C2" s="114"/>
      <c r="D2" s="114"/>
      <c r="E2" s="114"/>
      <c r="F2" s="114"/>
      <c r="G2" s="114"/>
      <c r="H2" s="114"/>
    </row>
    <row r="3" spans="1:8" ht="15.75">
      <c r="A3" s="159" t="s">
        <v>229</v>
      </c>
      <c r="B3" s="159"/>
      <c r="C3" s="159"/>
      <c r="D3" s="159"/>
      <c r="E3" s="159"/>
      <c r="F3" s="159"/>
      <c r="G3" s="159"/>
      <c r="H3" s="159"/>
    </row>
    <row r="4" spans="1:8" ht="12.75">
      <c r="A4" s="114" t="s">
        <v>91</v>
      </c>
      <c r="B4" s="114"/>
      <c r="C4" s="114"/>
      <c r="D4" s="114"/>
      <c r="E4" s="114"/>
      <c r="F4" s="114"/>
      <c r="G4" s="114"/>
      <c r="H4" s="114"/>
    </row>
    <row r="5" spans="1:8" ht="12.75">
      <c r="A5" s="114"/>
      <c r="B5" s="114"/>
      <c r="C5" s="114"/>
      <c r="D5" s="114"/>
      <c r="E5" s="114"/>
      <c r="F5" s="114"/>
      <c r="G5" s="114"/>
      <c r="H5" s="114"/>
    </row>
    <row r="6" spans="1:8" ht="12.75">
      <c r="A6" s="162" t="s">
        <v>27</v>
      </c>
      <c r="B6" s="162"/>
      <c r="C6" s="162"/>
      <c r="D6" s="162"/>
      <c r="E6" s="162"/>
      <c r="F6" s="162"/>
      <c r="G6" s="162"/>
      <c r="H6" s="162"/>
    </row>
    <row r="7" spans="1:8" ht="52.5" customHeight="1">
      <c r="A7" s="7" t="s">
        <v>28</v>
      </c>
      <c r="B7" s="7" t="s">
        <v>29</v>
      </c>
      <c r="C7" s="7" t="s">
        <v>92</v>
      </c>
      <c r="D7" s="7" t="s">
        <v>93</v>
      </c>
      <c r="E7" s="7" t="s">
        <v>94</v>
      </c>
      <c r="F7" s="7" t="s">
        <v>95</v>
      </c>
      <c r="G7" s="7" t="s">
        <v>96</v>
      </c>
      <c r="H7" s="7" t="s">
        <v>97</v>
      </c>
    </row>
    <row r="8" spans="1:8" ht="12.75">
      <c r="A8" s="8" t="s">
        <v>31</v>
      </c>
      <c r="B8" s="8" t="s">
        <v>6</v>
      </c>
      <c r="C8" s="8" t="s">
        <v>7</v>
      </c>
      <c r="D8" s="8" t="s">
        <v>8</v>
      </c>
      <c r="E8" s="8" t="s">
        <v>47</v>
      </c>
      <c r="F8" s="8" t="s">
        <v>48</v>
      </c>
      <c r="G8" s="8" t="s">
        <v>49</v>
      </c>
      <c r="H8" s="8" t="s">
        <v>50</v>
      </c>
    </row>
    <row r="9" spans="1:8" ht="25.5">
      <c r="A9" s="9" t="s">
        <v>169</v>
      </c>
      <c r="B9" s="8" t="s">
        <v>33</v>
      </c>
      <c r="C9" s="18">
        <f aca="true" t="shared" si="0" ref="C9:H9">SUM(C17:C20)</f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</row>
    <row r="10" spans="1:8" ht="12.75">
      <c r="A10" s="16" t="s">
        <v>98</v>
      </c>
      <c r="B10" s="12"/>
      <c r="C10" s="164"/>
      <c r="D10" s="164"/>
      <c r="E10" s="164"/>
      <c r="F10" s="164"/>
      <c r="G10" s="164"/>
      <c r="H10" s="164"/>
    </row>
    <row r="11" spans="1:8" ht="12.75">
      <c r="A11" s="14" t="s">
        <v>55</v>
      </c>
      <c r="B11" s="10" t="s">
        <v>36</v>
      </c>
      <c r="C11" s="165"/>
      <c r="D11" s="165"/>
      <c r="E11" s="165"/>
      <c r="F11" s="165"/>
      <c r="G11" s="165"/>
      <c r="H11" s="165"/>
    </row>
    <row r="12" spans="1:37" ht="12.75">
      <c r="A12" s="15" t="s">
        <v>99</v>
      </c>
      <c r="B12" s="8" t="s">
        <v>38</v>
      </c>
      <c r="C12" s="18"/>
      <c r="D12" s="18"/>
      <c r="E12" s="18"/>
      <c r="F12" s="18"/>
      <c r="G12" s="18"/>
      <c r="H12" s="1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>
      <c r="A13" s="15" t="s">
        <v>100</v>
      </c>
      <c r="B13" s="8" t="s">
        <v>40</v>
      </c>
      <c r="C13" s="18"/>
      <c r="D13" s="18"/>
      <c r="E13" s="18"/>
      <c r="F13" s="18"/>
      <c r="G13" s="18"/>
      <c r="H13" s="1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2.75">
      <c r="A14" s="15" t="s">
        <v>99</v>
      </c>
      <c r="B14" s="8" t="s">
        <v>42</v>
      </c>
      <c r="C14" s="18"/>
      <c r="D14" s="18"/>
      <c r="E14" s="18"/>
      <c r="F14" s="18"/>
      <c r="G14" s="18"/>
      <c r="H14" s="1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>
      <c r="A15" s="15" t="s">
        <v>101</v>
      </c>
      <c r="B15" s="8" t="s">
        <v>59</v>
      </c>
      <c r="C15" s="18"/>
      <c r="D15" s="18"/>
      <c r="E15" s="18"/>
      <c r="F15" s="18"/>
      <c r="G15" s="18"/>
      <c r="H15" s="1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15" t="s">
        <v>168</v>
      </c>
      <c r="B16" s="8" t="s">
        <v>61</v>
      </c>
      <c r="C16" s="18"/>
      <c r="D16" s="18"/>
      <c r="E16" s="18"/>
      <c r="F16" s="18"/>
      <c r="G16" s="18"/>
      <c r="H16" s="1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11" t="s">
        <v>102</v>
      </c>
      <c r="B17" s="12"/>
      <c r="C17" s="164"/>
      <c r="D17" s="164"/>
      <c r="E17" s="164"/>
      <c r="F17" s="164"/>
      <c r="G17" s="164"/>
      <c r="H17" s="16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>
      <c r="A18" s="14" t="s">
        <v>103</v>
      </c>
      <c r="B18" s="10" t="s">
        <v>63</v>
      </c>
      <c r="C18" s="165"/>
      <c r="D18" s="165"/>
      <c r="E18" s="165"/>
      <c r="F18" s="165"/>
      <c r="G18" s="165"/>
      <c r="H18" s="16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15" t="s">
        <v>104</v>
      </c>
      <c r="B19" s="8" t="s">
        <v>64</v>
      </c>
      <c r="C19" s="18"/>
      <c r="D19" s="18"/>
      <c r="E19" s="18"/>
      <c r="F19" s="18"/>
      <c r="G19" s="18"/>
      <c r="H19" s="1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>
      <c r="A20" s="15" t="s">
        <v>105</v>
      </c>
      <c r="B20" s="8" t="s">
        <v>52</v>
      </c>
      <c r="C20" s="18"/>
      <c r="D20" s="18"/>
      <c r="E20" s="18"/>
      <c r="F20" s="18"/>
      <c r="G20" s="18"/>
      <c r="H20" s="1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4:37" ht="12.75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7:37" ht="12.75"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</sheetData>
  <sheetProtection/>
  <mergeCells count="18">
    <mergeCell ref="A1:H1"/>
    <mergeCell ref="A2:H2"/>
    <mergeCell ref="A3:H3"/>
    <mergeCell ref="A4:H4"/>
    <mergeCell ref="C10:C11"/>
    <mergeCell ref="D10:D11"/>
    <mergeCell ref="C17:C18"/>
    <mergeCell ref="D17:D18"/>
    <mergeCell ref="A5:H5"/>
    <mergeCell ref="A6:H6"/>
    <mergeCell ref="G10:G11"/>
    <mergeCell ref="H10:H11"/>
    <mergeCell ref="G17:G18"/>
    <mergeCell ref="H17:H18"/>
    <mergeCell ref="E17:E18"/>
    <mergeCell ref="F17:F18"/>
    <mergeCell ref="E10:E11"/>
    <mergeCell ref="F10:F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SheetLayoutView="100" zoomScalePageLayoutView="0" workbookViewId="0" topLeftCell="A1">
      <selection activeCell="G9" sqref="G9:H9"/>
    </sheetView>
  </sheetViews>
  <sheetFormatPr defaultColWidth="1.75390625" defaultRowHeight="12.75"/>
  <cols>
    <col min="1" max="1" width="39.75390625" style="1" customWidth="1"/>
    <col min="2" max="2" width="6.25390625" style="1" customWidth="1"/>
    <col min="3" max="7" width="15.00390625" style="1" customWidth="1"/>
    <col min="8" max="8" width="12.375" style="1" customWidth="1"/>
    <col min="9" max="16384" width="1.75390625" style="1" customWidth="1"/>
  </cols>
  <sheetData>
    <row r="1" spans="1:8" ht="12.75">
      <c r="A1" s="114" t="s">
        <v>51</v>
      </c>
      <c r="B1" s="114"/>
      <c r="C1" s="114"/>
      <c r="D1" s="114"/>
      <c r="E1" s="114"/>
      <c r="F1" s="114"/>
      <c r="G1" s="114"/>
      <c r="H1" s="114"/>
    </row>
    <row r="2" spans="1:8" ht="12.75">
      <c r="A2" s="114"/>
      <c r="B2" s="114"/>
      <c r="C2" s="114"/>
      <c r="D2" s="114"/>
      <c r="E2" s="114"/>
      <c r="F2" s="114"/>
      <c r="G2" s="114"/>
      <c r="H2" s="114"/>
    </row>
    <row r="3" spans="1:37" ht="15.75">
      <c r="A3" s="213" t="s">
        <v>230</v>
      </c>
      <c r="B3" s="213"/>
      <c r="C3" s="213"/>
      <c r="D3" s="213"/>
      <c r="E3" s="213"/>
      <c r="F3" s="213"/>
      <c r="G3" s="213"/>
      <c r="H3" s="21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146" t="s">
        <v>106</v>
      </c>
      <c r="B4" s="146"/>
      <c r="C4" s="146"/>
      <c r="D4" s="146"/>
      <c r="E4" s="146"/>
      <c r="F4" s="146"/>
      <c r="G4" s="146"/>
      <c r="H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146"/>
      <c r="B5" s="146"/>
      <c r="C5" s="146"/>
      <c r="D5" s="146"/>
      <c r="E5" s="146"/>
      <c r="F5" s="146"/>
      <c r="G5" s="146"/>
      <c r="H5" s="14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2.75">
      <c r="A6" s="162" t="s">
        <v>107</v>
      </c>
      <c r="B6" s="162"/>
      <c r="C6" s="162"/>
      <c r="D6" s="162"/>
      <c r="E6" s="162"/>
      <c r="F6" s="162"/>
      <c r="G6" s="162"/>
      <c r="H6" s="16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5.5">
      <c r="A7" s="108" t="s">
        <v>28</v>
      </c>
      <c r="B7" s="108"/>
      <c r="C7" s="108"/>
      <c r="D7" s="108"/>
      <c r="E7" s="108"/>
      <c r="F7" s="7" t="s">
        <v>115</v>
      </c>
      <c r="G7" s="109" t="s">
        <v>108</v>
      </c>
      <c r="H7" s="1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172" t="s">
        <v>31</v>
      </c>
      <c r="B8" s="172"/>
      <c r="C8" s="172"/>
      <c r="D8" s="172"/>
      <c r="E8" s="172"/>
      <c r="F8" s="8" t="s">
        <v>6</v>
      </c>
      <c r="G8" s="182" t="s">
        <v>7</v>
      </c>
      <c r="H8" s="18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 customHeight="1">
      <c r="A9" s="176" t="s">
        <v>109</v>
      </c>
      <c r="B9" s="239"/>
      <c r="C9" s="239"/>
      <c r="D9" s="239"/>
      <c r="E9" s="177"/>
      <c r="F9" s="8" t="s">
        <v>33</v>
      </c>
      <c r="G9" s="220"/>
      <c r="H9" s="2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 customHeight="1">
      <c r="A10" s="176" t="s">
        <v>110</v>
      </c>
      <c r="B10" s="239"/>
      <c r="C10" s="239"/>
      <c r="D10" s="239"/>
      <c r="E10" s="177"/>
      <c r="F10" s="8" t="s">
        <v>36</v>
      </c>
      <c r="G10" s="220"/>
      <c r="H10" s="22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 customHeight="1">
      <c r="A11" s="186" t="s">
        <v>313</v>
      </c>
      <c r="B11" s="240"/>
      <c r="C11" s="240"/>
      <c r="D11" s="240"/>
      <c r="E11" s="187"/>
      <c r="F11" s="8" t="s">
        <v>38</v>
      </c>
      <c r="G11" s="220"/>
      <c r="H11" s="2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.75" customHeight="1">
      <c r="A12" s="176" t="s">
        <v>158</v>
      </c>
      <c r="B12" s="239"/>
      <c r="C12" s="239"/>
      <c r="D12" s="239"/>
      <c r="E12" s="177"/>
      <c r="F12" s="8" t="s">
        <v>40</v>
      </c>
      <c r="G12" s="220"/>
      <c r="H12" s="2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 customHeight="1">
      <c r="A13" s="226" t="s">
        <v>111</v>
      </c>
      <c r="B13" s="202"/>
      <c r="C13" s="202"/>
      <c r="D13" s="202"/>
      <c r="E13" s="227"/>
      <c r="F13" s="12"/>
      <c r="G13" s="166"/>
      <c r="H13" s="1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2.75" customHeight="1">
      <c r="A14" s="241" t="s">
        <v>159</v>
      </c>
      <c r="B14" s="230"/>
      <c r="C14" s="230"/>
      <c r="D14" s="230"/>
      <c r="E14" s="242"/>
      <c r="F14" s="10" t="s">
        <v>42</v>
      </c>
      <c r="G14" s="169"/>
      <c r="H14" s="17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 customHeight="1">
      <c r="A15" s="186" t="s">
        <v>112</v>
      </c>
      <c r="B15" s="240"/>
      <c r="C15" s="240"/>
      <c r="D15" s="240"/>
      <c r="E15" s="187"/>
      <c r="F15" s="8" t="s">
        <v>59</v>
      </c>
      <c r="G15" s="220"/>
      <c r="H15" s="2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 customHeight="1">
      <c r="A16" s="186" t="s">
        <v>113</v>
      </c>
      <c r="B16" s="240"/>
      <c r="C16" s="240"/>
      <c r="D16" s="240"/>
      <c r="E16" s="187"/>
      <c r="F16" s="8" t="s">
        <v>61</v>
      </c>
      <c r="G16" s="220"/>
      <c r="H16" s="2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 customHeight="1">
      <c r="A17" s="176" t="s">
        <v>114</v>
      </c>
      <c r="B17" s="239"/>
      <c r="C17" s="239"/>
      <c r="D17" s="239"/>
      <c r="E17" s="177"/>
      <c r="F17" s="8" t="s">
        <v>63</v>
      </c>
      <c r="G17" s="220"/>
      <c r="H17" s="22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39" customHeight="1">
      <c r="A18" s="176" t="s">
        <v>365</v>
      </c>
      <c r="B18" s="239"/>
      <c r="C18" s="239"/>
      <c r="D18" s="239"/>
      <c r="E18" s="177"/>
      <c r="F18" s="8" t="s">
        <v>64</v>
      </c>
      <c r="G18" s="220"/>
      <c r="H18" s="22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4:37" ht="12.75"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7:37" ht="12.75"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</sheetData>
  <sheetProtection/>
  <mergeCells count="29">
    <mergeCell ref="G11:H11"/>
    <mergeCell ref="G12:H12"/>
    <mergeCell ref="G13:H14"/>
    <mergeCell ref="A17:E17"/>
    <mergeCell ref="A16:E16"/>
    <mergeCell ref="A18:E18"/>
    <mergeCell ref="G18:H18"/>
    <mergeCell ref="G17:H17"/>
    <mergeCell ref="G7:H7"/>
    <mergeCell ref="G8:H8"/>
    <mergeCell ref="G9:H9"/>
    <mergeCell ref="G10:H10"/>
    <mergeCell ref="A13:E13"/>
    <mergeCell ref="G15:H15"/>
    <mergeCell ref="G16:H16"/>
    <mergeCell ref="A7:E7"/>
    <mergeCell ref="A8:E8"/>
    <mergeCell ref="A9:E9"/>
    <mergeCell ref="A10:E10"/>
    <mergeCell ref="A11:E11"/>
    <mergeCell ref="A12:E12"/>
    <mergeCell ref="A14:E14"/>
    <mergeCell ref="A15:E15"/>
    <mergeCell ref="A1:H1"/>
    <mergeCell ref="A2:H2"/>
    <mergeCell ref="A3:H3"/>
    <mergeCell ref="A4:H4"/>
    <mergeCell ref="A5:H5"/>
    <mergeCell ref="A6:H6"/>
  </mergeCells>
  <dataValidations count="1">
    <dataValidation type="list" allowBlank="1" showInputMessage="1" showErrorMessage="1" sqref="G17:H18">
      <formula1>"0,1"</formula1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материально-технической и информационной базе, финансово-экономической деятельности образовательной организации высшего образования</dc:title>
  <dc:subject/>
  <dc:creator/>
  <cp:keywords/>
  <dc:description>Подготовлено на базе материалов БСС «Система Главбух»</dc:description>
  <cp:lastModifiedBy>strebkov</cp:lastModifiedBy>
  <cp:lastPrinted>2014-02-11T07:52:12Z</cp:lastPrinted>
  <dcterms:created xsi:type="dcterms:W3CDTF">2003-11-01T15:29:02Z</dcterms:created>
  <dcterms:modified xsi:type="dcterms:W3CDTF">2014-02-14T04:30:13Z</dcterms:modified>
  <cp:category/>
  <cp:version/>
  <cp:contentType/>
  <cp:contentStatus/>
</cp:coreProperties>
</file>